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to_zošit" autoCompressPictures="0"/>
  <mc:AlternateContent xmlns:mc="http://schemas.openxmlformats.org/markup-compatibility/2006">
    <mc:Choice Requires="x15">
      <x15ac:absPath xmlns:x15ac="http://schemas.microsoft.com/office/spreadsheetml/2010/11/ac" url="M:\Odbor hospodarskych analyz\OGP otvorene vladnutie\Dotacie\Dotacie 2021\Schvalene dotacie 2021\"/>
    </mc:Choice>
  </mc:AlternateContent>
  <bookViews>
    <workbookView xWindow="0" yWindow="0" windowWidth="28800" windowHeight="11700" tabRatio="730"/>
  </bookViews>
  <sheets>
    <sheet name="Schéma_vyplnenie" sheetId="7" r:id="rId1"/>
    <sheet name="Číselník zdrojov financovanie" sheetId="6" state="hidden" r:id="rId2"/>
    <sheet name="Výzva_vyplnenie " sheetId="8" r:id="rId3"/>
    <sheet name="Oprávnení žiadatelia_vyplnenie" sheetId="9" r:id="rId4"/>
    <sheet name="Žiadosť _vyplnenie" sheetId="10" r:id="rId5"/>
    <sheet name="Číselník právnych foriem ŠÚ SR" sheetId="5" state="hidden" r:id="rId6"/>
  </sheets>
  <definedNames>
    <definedName name="_xlnm._FilterDatabase" localSheetId="5" hidden="1">'Číselník právnych foriem ŠÚ SR'!$A$1:$B$58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9" l="1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E4" i="10" l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3" i="10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G4" i="7"/>
  <c r="G5" i="7"/>
  <c r="G6" i="7"/>
  <c r="G7" i="7"/>
  <c r="G8" i="7"/>
  <c r="G9" i="7"/>
  <c r="G10" i="7"/>
  <c r="G11" i="7"/>
  <c r="G3" i="7"/>
  <c r="D3" i="8"/>
  <c r="C3" i="8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A5" i="8" l="1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4" i="8"/>
  <c r="A3" i="8"/>
  <c r="G338" i="7"/>
  <c r="C3" i="9" l="1"/>
</calcChain>
</file>

<file path=xl/sharedStrings.xml><?xml version="1.0" encoding="utf-8"?>
<sst xmlns="http://schemas.openxmlformats.org/spreadsheetml/2006/main" count="480" uniqueCount="191">
  <si>
    <t>Názov</t>
  </si>
  <si>
    <t>názov dotačnej schémy</t>
  </si>
  <si>
    <t>názov poskytovateľa</t>
  </si>
  <si>
    <t>IČO poskytovateľa</t>
  </si>
  <si>
    <t>Súhrnná informácia o výzve z dotačnej schémy</t>
  </si>
  <si>
    <t xml:space="preserve">Informácia o tom, kto je oprávnený žiadať o dotácie z každej z výziev </t>
  </si>
  <si>
    <t xml:space="preserve">IČO žiadateľa </t>
  </si>
  <si>
    <t xml:space="preserve">Informácia o žiadosti o projekt/projekte </t>
  </si>
  <si>
    <t>Fyzická osoba-príležitostne činná-zapísaná v registri daňového informačného systému</t>
  </si>
  <si>
    <t>Podnikateľ-fyzická osoba-nezapísaný v obchodnom registri</t>
  </si>
  <si>
    <t>Podnikateľ-fyzická osoba-zapísaný v obchodnom registri</t>
  </si>
  <si>
    <t>Samostatne hospodáriaci roľník nezapísaný v obchodnom registri</t>
  </si>
  <si>
    <t>Samostatne hospodáriaci roľník zapísaný v obchodnom registri</t>
  </si>
  <si>
    <t>Slobodné povolanie-fyzická osoba podnikajúca na základe iného ako živnostenského zákona</t>
  </si>
  <si>
    <t>Slobodné povolanie-fyzická osoba podnikajúca na základe iného ako živnostenského zákona zapísaná v obchodnom registri</t>
  </si>
  <si>
    <t>Podnikateľ-fyzická osoba-nezapís.v OR-podnikajúca súčasne ako sam.hosp.roľník</t>
  </si>
  <si>
    <t>Podnikateľ-fyzická osoba-zapís.v OR-podnikajúca súčasne ako sam.hosp.roľník</t>
  </si>
  <si>
    <t>Podnikateľ-fyzická osoba-nezapís.v OR-podnikajúca súčasne ako osoba so slobodným povolaním</t>
  </si>
  <si>
    <t>Podnikateľ-fyzická osoba-zapís.v OR-podnikajúca súčasne ako osoba so slobodným povolaním</t>
  </si>
  <si>
    <t>Verejná obchodná spoločnosť</t>
  </si>
  <si>
    <t>Spoločnosť s ručením obmedzeným</t>
  </si>
  <si>
    <t>Komanditná spoločnosť</t>
  </si>
  <si>
    <t>Nadácia</t>
  </si>
  <si>
    <t>Neinvestičný fond</t>
  </si>
  <si>
    <t>Nezisková organizácia</t>
  </si>
  <si>
    <t>Nezisková organizácia poskytujúca všeobecne prospešné služby</t>
  </si>
  <si>
    <t>Akciová spoločnosť</t>
  </si>
  <si>
    <t>Európske zoskupenie hospodárskych záujmov</t>
  </si>
  <si>
    <t>Európska spoločnosť</t>
  </si>
  <si>
    <t>Európske družstvo</t>
  </si>
  <si>
    <t>Jednoduchá spoločnosť na akcie</t>
  </si>
  <si>
    <t>Družstvo</t>
  </si>
  <si>
    <t>Spoločenstvo vlastníkov bytov a nebytových priestorov</t>
  </si>
  <si>
    <t>Štátny podnik</t>
  </si>
  <si>
    <t>Národná banka Slovenska</t>
  </si>
  <si>
    <t>Banka-štátny peňažný ústav</t>
  </si>
  <si>
    <t>Rozpočtová organizácia</t>
  </si>
  <si>
    <t>Príspevková organizácia</t>
  </si>
  <si>
    <t>Fondy</t>
  </si>
  <si>
    <t>Verejnoprávna inštitúcia</t>
  </si>
  <si>
    <t>Iná organizácia verejnej správy</t>
  </si>
  <si>
    <t>Zahraničná osoba, právnická osoba so sídlom mimo územia SR</t>
  </si>
  <si>
    <t>Zahraničná osoba, fyzická osoba s bydliskom mimo územia SR</t>
  </si>
  <si>
    <t>Doplnková dôchodková poisťovňa</t>
  </si>
  <si>
    <t>Komoditná burza</t>
  </si>
  <si>
    <t>Združenie (zväz, spolok, spoločnosť, klub ai.)</t>
  </si>
  <si>
    <t>Politická strana, politické hnutie</t>
  </si>
  <si>
    <t>Cirkevná organizácia</t>
  </si>
  <si>
    <t>Stavovská organizácia - profesná komora</t>
  </si>
  <si>
    <t>Komora (s výnimkou profesných komôr)</t>
  </si>
  <si>
    <t>Záujmové združenie právnických osôb</t>
  </si>
  <si>
    <t>Záujmové združenie fyzických osôb bez právnej spôsobilosti</t>
  </si>
  <si>
    <t>Obec (obecný úrad), mesto (mestský úrad)</t>
  </si>
  <si>
    <t>Samosprávny kraj (úrad samosprávneho kraja)</t>
  </si>
  <si>
    <t>Európske zoskupenie územnej spolupráce</t>
  </si>
  <si>
    <t>Zastupiteľské orgány iných štátov</t>
  </si>
  <si>
    <t>Zahraničné kultúrne, informačné stredisko, rozhlasová, tlačová a televízna agentúra</t>
  </si>
  <si>
    <t>Medzinárodné organizácie a združenia</t>
  </si>
  <si>
    <t>Zastúpenie zahraničnej právnickej osoby</t>
  </si>
  <si>
    <t>Miestna jednotka bez právnej spôsobilosti</t>
  </si>
  <si>
    <t>Nešpecifikovaná právna forma</t>
  </si>
  <si>
    <t>Verejná výskumná inštitúcia</t>
  </si>
  <si>
    <t>Poľovnícka organizácia</t>
  </si>
  <si>
    <t>Pozemkové spoločenstvo</t>
  </si>
  <si>
    <t>Združenie účastníkov pozemkových úprav</t>
  </si>
  <si>
    <t>Kód</t>
  </si>
  <si>
    <t>právna forma oprávneného žiadateľa</t>
  </si>
  <si>
    <t>kód právnej formy oprávneného žiadateľa</t>
  </si>
  <si>
    <t>000</t>
  </si>
  <si>
    <t>fyzická osoba, ktorá dovŕšila vek 18 rokov</t>
  </si>
  <si>
    <t>stav vyhodnotenia žiadosti</t>
  </si>
  <si>
    <t>Súhrnná informácia o poskytnutých prostriedkoch</t>
  </si>
  <si>
    <t>Štátny rozpočet</t>
  </si>
  <si>
    <t xml:space="preserve"> kód právnej formy oprávneného žiadateľa</t>
  </si>
  <si>
    <t>Finančný mechanizmus EHP/Štátny rozpočet</t>
  </si>
  <si>
    <t>Nórsky finančný mechanizmus/Štátny rozpočet</t>
  </si>
  <si>
    <t>Nórsky finančný mechanizmus/Finančný mechanizmus EHP</t>
  </si>
  <si>
    <t>Švajčiarsky finančný mechanizmus/Štátny rozpočet</t>
  </si>
  <si>
    <t xml:space="preserve">Iný </t>
  </si>
  <si>
    <t>Legislatívny predpis</t>
  </si>
  <si>
    <t>Identifikátor legislatívneho predpisu</t>
  </si>
  <si>
    <t>Alokované prostriedky na schému</t>
  </si>
  <si>
    <t>Názov dotačnej schémy</t>
  </si>
  <si>
    <t>Zdroj financovania</t>
  </si>
  <si>
    <t>Názov poskytovateľa</t>
  </si>
  <si>
    <t>Kód zdroja financovania</t>
  </si>
  <si>
    <t>Identifikátor schémy</t>
  </si>
  <si>
    <t xml:space="preserve">Identifikátor výzvy </t>
  </si>
  <si>
    <t xml:space="preserve">Názov výzvy </t>
  </si>
  <si>
    <t>Alokované prostriedky na výzvu / disponibilný objem zdrojov</t>
  </si>
  <si>
    <t>Minimálna výška poskytnutej dotácie / minimálna výška dotácie</t>
  </si>
  <si>
    <t>Maximálna výška poskytnutej dotácie / maximálna výška dotácie</t>
  </si>
  <si>
    <t>Termín zverejnenia výzvy / dátum zverejnenia vyzvania</t>
  </si>
  <si>
    <t>Termín otvorenia podávania žiadostí</t>
  </si>
  <si>
    <t xml:space="preserve">Termín ukončenia predkladania žiadostí </t>
  </si>
  <si>
    <t>Identifikátor výzvy</t>
  </si>
  <si>
    <t xml:space="preserve">Názov žiadateľa </t>
  </si>
  <si>
    <t>Číselný identifikátor žiadosti</t>
  </si>
  <si>
    <t xml:space="preserve">Názov projektu </t>
  </si>
  <si>
    <t>Stručný popis projektu</t>
  </si>
  <si>
    <t xml:space="preserve">Miesto realizácie projektu </t>
  </si>
  <si>
    <t>Dátum podania žiadosti</t>
  </si>
  <si>
    <t>Dátum rozhodnutia o žiadosti / projekte</t>
  </si>
  <si>
    <t>Výška žiadanej sumy</t>
  </si>
  <si>
    <t>Výška schválenej sumy</t>
  </si>
  <si>
    <t xml:space="preserve">Výška spolufinancovania </t>
  </si>
  <si>
    <t xml:space="preserve"> Dátum uverejnenia zmluvy v CRZ</t>
  </si>
  <si>
    <t xml:space="preserve">Dátum ukončenia realizácie projektu </t>
  </si>
  <si>
    <t>Výška neoprávnených výdavkov</t>
  </si>
  <si>
    <t xml:space="preserve">Výška nevyčerpanej dotácie </t>
  </si>
  <si>
    <t>Číslo projektu schválenej žiadosti</t>
  </si>
  <si>
    <t>Dátum začiatku realizácie projektu</t>
  </si>
  <si>
    <t>Právna forma oprávneného žiadateľa</t>
  </si>
  <si>
    <t>podiel spolufinancovania v percentách</t>
  </si>
  <si>
    <t>Číslo zmluvy o poskytnutí dotácie uverejnené v CRZ</t>
  </si>
  <si>
    <t>213/2019</t>
  </si>
  <si>
    <t>zákon č. 213/2019 Z. z. o odplatách a o poskytovaní príspevku v civilnom letectve</t>
  </si>
  <si>
    <t>Ministerstvo dopravy a výstavby SR</t>
  </si>
  <si>
    <t>30416094</t>
  </si>
  <si>
    <t>Letisko M. R. Štefánika - Airport Bratislava, a.s. (BTS)</t>
  </si>
  <si>
    <t>35884916</t>
  </si>
  <si>
    <t>P/BOL/2021/01</t>
  </si>
  <si>
    <t>Bratislava</t>
  </si>
  <si>
    <t>schválená</t>
  </si>
  <si>
    <t>232/BE10/2021</t>
  </si>
  <si>
    <t>P/ŠP-NLD-DR-3.12/2021/10</t>
  </si>
  <si>
    <t>Výzva na predloženie žiadosti o poskytnutie príspevku v civilnom letectve</t>
  </si>
  <si>
    <t>Letisko Košice - Airport Košice, a.s.</t>
  </si>
  <si>
    <t>36579343</t>
  </si>
  <si>
    <t>Dostupnosti územia SR počas krízovej situácie vyhlásenej v súvislosti s ochorením COVID-19</t>
  </si>
  <si>
    <t>Košice</t>
  </si>
  <si>
    <t>Uhrada oprávnených nákladov alebo refundácia výdavkov, ktoré súvisia so zabezpečením nevyhnutnej leteckej dostupnosti územia SR počas krízovej situácie vyhlásenej v súvislosti s ochorením COVID-19 - oddiel 3.12 Dočasného rámca</t>
  </si>
  <si>
    <t>235/BE10/2021</t>
  </si>
  <si>
    <t>P/ŠP-NLD-DR-3.1/2021/09</t>
  </si>
  <si>
    <t>Uhrada oprávnených nákladov alebo refundácia výdavkov, ktoré súvisia so zabezpečením nevyhnutnej leteckej dostupnosti územia SR počas krízovej situácie vyhlásenej v súvislosti s ochorením COVID-19 - oddiel 3.1 Dočasného rámca</t>
  </si>
  <si>
    <t>230/BE10/2021</t>
  </si>
  <si>
    <t>234/BE10/2021</t>
  </si>
  <si>
    <t>Letisko Piešťany, a.s.</t>
  </si>
  <si>
    <t>36266906</t>
  </si>
  <si>
    <t>Piešťany</t>
  </si>
  <si>
    <t>228/BE10/2021</t>
  </si>
  <si>
    <t>Letisko Poprad-Tatry, a.s.</t>
  </si>
  <si>
    <t>35912651</t>
  </si>
  <si>
    <t>Poprad</t>
  </si>
  <si>
    <t>225/BE10/2021</t>
  </si>
  <si>
    <t>Letisková spoločnosť Žilina, a.s.</t>
  </si>
  <si>
    <t>36426032</t>
  </si>
  <si>
    <t>Žilina</t>
  </si>
  <si>
    <t>224/BE10/2021</t>
  </si>
  <si>
    <t>Poskytovateľ letových prevádzkových služieb</t>
  </si>
  <si>
    <t>P/OL-LPS/2021/06</t>
  </si>
  <si>
    <t>Letové prevádzkové služby Slovenskej republiky, š.p.</t>
  </si>
  <si>
    <t>35778458</t>
  </si>
  <si>
    <t>Refundácia výdavkov spojených s poskytovaním letových prevádzkových služieb letom oslobodeným od odplát</t>
  </si>
  <si>
    <t>542/BE10/2021</t>
  </si>
  <si>
    <t>Príspevok v civilnom letecktve - BOL</t>
  </si>
  <si>
    <t>Bezpečnostná ochrana letiska [§ 12 ods. 3 písm. a) zákona č. 213/2019 Z. z.]</t>
  </si>
  <si>
    <t>168/BE10/2021</t>
  </si>
  <si>
    <t>193/BE10/2021</t>
  </si>
  <si>
    <t>170/BE10/2021</t>
  </si>
  <si>
    <t>172/BE10/2021</t>
  </si>
  <si>
    <t>174/BE10/2021</t>
  </si>
  <si>
    <t>Príspevok v civilnom letecktve - VZaHS</t>
  </si>
  <si>
    <t>P/VZHS/2021/02</t>
  </si>
  <si>
    <t>Výkon záchranných a hasičských služieb na letisku [§ 12 ods. 3 písm. b) zákona č. 213/2019 Z. z.]</t>
  </si>
  <si>
    <t>169/BE10/2021</t>
  </si>
  <si>
    <t>194/BE10/2021</t>
  </si>
  <si>
    <t>171/BE10/2021</t>
  </si>
  <si>
    <t>173/BE10/2021</t>
  </si>
  <si>
    <t>175/BE10/2021</t>
  </si>
  <si>
    <t>Príspevok v civilnom letecktve - náhrada škody</t>
  </si>
  <si>
    <t>P/ŠP-NLD-NŠ/2021/03</t>
  </si>
  <si>
    <t>Uhrada oprávnených nákladov alebo refundácia výdavkov, ktoré súvisia so zabezpečením nevyhnutnej leteckej dostupnosti územia SR počas krízovej situácie vyhlásenej v súvislosti s ochorením COVID-19 - náhrada škody</t>
  </si>
  <si>
    <t>229/BE10/2021</t>
  </si>
  <si>
    <t>233/BE10/2021</t>
  </si>
  <si>
    <t>P/ŠP-NLD-DR-3.1/2021/04</t>
  </si>
  <si>
    <t>P/ŠP-NLD-DR-3.12/2021/05</t>
  </si>
  <si>
    <t>Príspevok v civilnom letecktve - COVID</t>
  </si>
  <si>
    <t>P/ŠP-NLD-DR-3.1/2021/07</t>
  </si>
  <si>
    <t>899/BE10/2021</t>
  </si>
  <si>
    <t>895/BE10/2021</t>
  </si>
  <si>
    <t>867/BE10/2021</t>
  </si>
  <si>
    <t>P/ŠP-NLD-DR-3.12/2021/08</t>
  </si>
  <si>
    <t>896/BE10/2021</t>
  </si>
  <si>
    <t>900/BE10/2021</t>
  </si>
  <si>
    <t>897/BE10/2021</t>
  </si>
  <si>
    <t>869/BE10/2021</t>
  </si>
  <si>
    <t>871/BE10/2021</t>
  </si>
  <si>
    <t>873/BE10/2021</t>
  </si>
  <si>
    <t>901/BE10/2021</t>
  </si>
  <si>
    <t>898/BE10/2021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</si>
</sst>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€&quot;_-;\-* #,##0.00\ &quot;€&quot;_-;_-* &quot;-&quot;??\ &quot;€&quot;_-;_-@_-"/>
    <numFmt numFmtId="165" formatCode="#,##0.00\ _€"/>
    <numFmt numFmtId="166" formatCode="yyyy\-mm\-dd;@"/>
  </numFmts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7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0" fillId="0" borderId="1" xfId="0" applyBorder="1"/>
    <xf numFmtId="0" fontId="0" fillId="6" borderId="1" xfId="0" applyFill="1" applyBorder="1"/>
    <xf numFmtId="0" fontId="8" fillId="0" borderId="0" xfId="0" applyFont="1" applyAlignment="1">
      <alignment wrapText="1"/>
    </xf>
    <xf numFmtId="0" fontId="0" fillId="0" borderId="0" xfId="0" applyBorder="1"/>
    <xf numFmtId="0" fontId="0" fillId="0" borderId="0" xfId="0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49" fontId="0" fillId="7" borderId="0" xfId="0" applyNumberFormat="1" applyFill="1" applyAlignment="1">
      <alignment horizontal="right"/>
    </xf>
    <xf numFmtId="0" fontId="0" fillId="7" borderId="1" xfId="0" applyFill="1" applyBorder="1"/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/>
    </xf>
    <xf numFmtId="166" fontId="0" fillId="0" borderId="0" xfId="0" applyNumberFormat="1" applyAlignment="1">
      <alignment wrapText="1"/>
    </xf>
    <xf numFmtId="166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/>
    <xf numFmtId="164" fontId="0" fillId="0" borderId="0" xfId="0" applyNumberFormat="1" applyAlignment="1">
      <alignment wrapText="1"/>
    </xf>
    <xf numFmtId="9" fontId="13" fillId="0" borderId="3" xfId="0" applyNumberFormat="1" applyFont="1" applyBorder="1" applyAlignment="1">
      <alignment horizontal="left" vertical="top" wrapText="1"/>
    </xf>
    <xf numFmtId="9" fontId="0" fillId="0" borderId="0" xfId="0" applyNumberFormat="1"/>
    <xf numFmtId="49" fontId="0" fillId="0" borderId="0" xfId="0" applyNumberFormat="1" applyAlignment="1">
      <alignment wrapText="1"/>
    </xf>
    <xf numFmtId="49" fontId="3" fillId="0" borderId="0" xfId="0" applyNumberFormat="1" applyFont="1"/>
    <xf numFmtId="0" fontId="11" fillId="0" borderId="0" xfId="0" applyFont="1" applyFill="1" applyBorder="1" applyAlignment="1">
      <alignment horizontal="left" vertical="top" wrapText="1"/>
    </xf>
    <xf numFmtId="0" fontId="4" fillId="4" borderId="2" xfId="0" applyFont="1" applyFill="1" applyBorder="1" applyAlignment="1" applyProtection="1">
      <protection hidden="1"/>
    </xf>
    <xf numFmtId="0" fontId="15" fillId="8" borderId="1" xfId="0" applyFont="1" applyFill="1" applyBorder="1" applyAlignment="1" applyProtection="1">
      <alignment horizontal="left" vertical="top" wrapText="1"/>
      <protection hidden="1"/>
    </xf>
    <xf numFmtId="0" fontId="13" fillId="8" borderId="6" xfId="0" applyFont="1" applyFill="1" applyBorder="1" applyAlignment="1" applyProtection="1">
      <alignment horizontal="left" vertical="top"/>
      <protection hidden="1"/>
    </xf>
    <xf numFmtId="0" fontId="13" fillId="0" borderId="6" xfId="0" applyFont="1" applyBorder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9" fontId="4" fillId="4" borderId="4" xfId="0" applyNumberFormat="1" applyFont="1" applyFill="1" applyBorder="1" applyAlignment="1" applyProtection="1"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164" fontId="14" fillId="0" borderId="1" xfId="0" applyNumberFormat="1" applyFont="1" applyBorder="1" applyAlignment="1" applyProtection="1">
      <alignment horizontal="left" vertical="center" wrapText="1"/>
      <protection locked="0"/>
    </xf>
    <xf numFmtId="166" fontId="14" fillId="0" borderId="1" xfId="0" applyNumberFormat="1" applyFont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hidden="1"/>
    </xf>
    <xf numFmtId="49" fontId="3" fillId="0" borderId="0" xfId="0" applyNumberFormat="1" applyFont="1" applyAlignment="1" applyProtection="1">
      <alignment wrapText="1"/>
      <protection hidden="1"/>
    </xf>
    <xf numFmtId="0" fontId="3" fillId="8" borderId="1" xfId="0" applyFont="1" applyFill="1" applyBorder="1" applyAlignment="1" applyProtection="1">
      <alignment wrapText="1"/>
      <protection hidden="1"/>
    </xf>
    <xf numFmtId="0" fontId="3" fillId="8" borderId="1" xfId="0" applyNumberFormat="1" applyFont="1" applyFill="1" applyBorder="1" applyAlignment="1" applyProtection="1">
      <alignment wrapText="1"/>
      <protection hidden="1"/>
    </xf>
    <xf numFmtId="164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0" fontId="11" fillId="8" borderId="1" xfId="0" applyFont="1" applyFill="1" applyBorder="1" applyAlignment="1" applyProtection="1">
      <alignment horizontal="left" vertical="top" wrapText="1"/>
      <protection locked="0"/>
    </xf>
    <xf numFmtId="166" fontId="14" fillId="0" borderId="1" xfId="0" applyNumberFormat="1" applyFont="1" applyFill="1" applyBorder="1" applyAlignment="1" applyProtection="1">
      <alignment horizontal="left" vertical="top" wrapText="1"/>
      <protection locked="0"/>
    </xf>
    <xf numFmtId="164" fontId="14" fillId="0" borderId="1" xfId="0" applyNumberFormat="1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66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65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1" xfId="0" applyNumberFormat="1" applyFont="1" applyFill="1" applyBorder="1" applyAlignment="1" applyProtection="1">
      <alignment wrapText="1"/>
      <protection locked="0"/>
    </xf>
    <xf numFmtId="164" fontId="3" fillId="0" borderId="1" xfId="0" applyNumberFormat="1" applyFont="1" applyFill="1" applyBorder="1" applyAlignment="1" applyProtection="1">
      <alignment wrapText="1"/>
      <protection locked="0"/>
    </xf>
    <xf numFmtId="49" fontId="3" fillId="0" borderId="1" xfId="0" applyNumberFormat="1" applyFont="1" applyFill="1" applyBorder="1" applyAlignment="1" applyProtection="1">
      <alignment wrapText="1"/>
      <protection locked="0"/>
    </xf>
    <xf numFmtId="0" fontId="4" fillId="5" borderId="2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4" fillId="5" borderId="2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4" fillId="8" borderId="1" xfId="0" applyFont="1" applyFill="1" applyBorder="1" applyAlignment="1" applyProtection="1">
      <alignment horizontal="left" vertical="top" wrapText="1"/>
      <protection hidden="1"/>
    </xf>
    <xf numFmtId="9" fontId="15" fillId="8" borderId="1" xfId="0" applyNumberFormat="1" applyFont="1" applyFill="1" applyBorder="1" applyAlignment="1" applyProtection="1">
      <alignment horizontal="left" vertical="top" wrapText="1"/>
      <protection hidden="1"/>
    </xf>
    <xf numFmtId="9" fontId="9" fillId="0" borderId="0" xfId="0" applyNumberFormat="1" applyFont="1"/>
    <xf numFmtId="0" fontId="13" fillId="0" borderId="3" xfId="75" applyNumberFormat="1" applyFont="1" applyBorder="1" applyAlignment="1">
      <alignment horizontal="left" vertical="top" wrapText="1"/>
    </xf>
    <xf numFmtId="0" fontId="5" fillId="2" borderId="12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7" fillId="2" borderId="13" xfId="0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3" fillId="0" borderId="15" xfId="0" applyFont="1" applyBorder="1" applyAlignment="1" applyProtection="1">
      <alignment wrapText="1"/>
      <protection locked="0"/>
    </xf>
    <xf numFmtId="49" fontId="3" fillId="0" borderId="7" xfId="0" applyNumberFormat="1" applyFont="1" applyBorder="1" applyAlignment="1" applyProtection="1">
      <alignment wrapText="1"/>
      <protection locked="0"/>
    </xf>
    <xf numFmtId="0" fontId="3" fillId="0" borderId="15" xfId="0" applyFont="1" applyBorder="1" applyProtection="1">
      <protection locked="0"/>
    </xf>
    <xf numFmtId="49" fontId="3" fillId="0" borderId="7" xfId="0" applyNumberFormat="1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8" xfId="0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11" fillId="8" borderId="8" xfId="0" applyFont="1" applyFill="1" applyBorder="1" applyAlignment="1" applyProtection="1">
      <alignment horizontal="left" vertical="top" wrapText="1"/>
      <protection locked="0"/>
    </xf>
    <xf numFmtId="49" fontId="3" fillId="0" borderId="9" xfId="0" applyNumberFormat="1" applyFont="1" applyBorder="1" applyProtection="1">
      <protection locked="0"/>
    </xf>
    <xf numFmtId="0" fontId="6" fillId="3" borderId="17" xfId="0" applyFont="1" applyFill="1" applyBorder="1" applyAlignment="1"/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 applyProtection="1">
      <alignment wrapText="1"/>
      <protection hidden="1"/>
    </xf>
    <xf numFmtId="0" fontId="6" fillId="3" borderId="19" xfId="0" applyFont="1" applyFill="1" applyBorder="1" applyAlignment="1">
      <alignment wrapText="1"/>
    </xf>
    <xf numFmtId="0" fontId="3" fillId="8" borderId="15" xfId="0" applyFont="1" applyFill="1" applyBorder="1" applyAlignment="1" applyProtection="1">
      <alignment wrapText="1"/>
      <protection hidden="1"/>
    </xf>
    <xf numFmtId="166" fontId="14" fillId="0" borderId="7" xfId="0" applyNumberFormat="1" applyFont="1" applyBorder="1" applyAlignment="1" applyProtection="1">
      <alignment horizontal="left" vertical="top" wrapText="1"/>
      <protection locked="0"/>
    </xf>
    <xf numFmtId="166" fontId="3" fillId="0" borderId="7" xfId="0" applyNumberFormat="1" applyFont="1" applyBorder="1" applyAlignment="1" applyProtection="1">
      <alignment wrapText="1"/>
      <protection locked="0"/>
    </xf>
    <xf numFmtId="0" fontId="3" fillId="8" borderId="16" xfId="0" applyFont="1" applyFill="1" applyBorder="1" applyAlignment="1" applyProtection="1">
      <alignment wrapText="1"/>
      <protection hidden="1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3" fillId="8" borderId="8" xfId="0" applyFont="1" applyFill="1" applyBorder="1" applyAlignment="1" applyProtection="1">
      <alignment wrapText="1"/>
      <protection hidden="1"/>
    </xf>
    <xf numFmtId="0" fontId="3" fillId="8" borderId="8" xfId="0" applyNumberFormat="1" applyFont="1" applyFill="1" applyBorder="1" applyAlignment="1" applyProtection="1">
      <alignment wrapText="1"/>
      <protection hidden="1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166" fontId="3" fillId="0" borderId="8" xfId="0" applyNumberFormat="1" applyFont="1" applyBorder="1" applyAlignment="1" applyProtection="1">
      <alignment wrapText="1"/>
      <protection locked="0"/>
    </xf>
    <xf numFmtId="166" fontId="3" fillId="0" borderId="9" xfId="0" applyNumberFormat="1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164" fontId="3" fillId="0" borderId="10" xfId="0" applyNumberFormat="1" applyFont="1" applyBorder="1" applyAlignment="1" applyProtection="1">
      <alignment wrapText="1"/>
      <protection locked="0"/>
    </xf>
    <xf numFmtId="0" fontId="11" fillId="8" borderId="10" xfId="0" applyFont="1" applyFill="1" applyBorder="1" applyAlignment="1" applyProtection="1">
      <alignment horizontal="left" vertical="top" wrapText="1"/>
      <protection locked="0"/>
    </xf>
    <xf numFmtId="0" fontId="15" fillId="8" borderId="16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164" fontId="12" fillId="8" borderId="8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center" vertical="center" wrapText="1"/>
    </xf>
    <xf numFmtId="0" fontId="3" fillId="8" borderId="20" xfId="0" applyFont="1" applyFill="1" applyBorder="1" applyAlignment="1" applyProtection="1">
      <alignment wrapText="1"/>
      <protection hidden="1"/>
    </xf>
    <xf numFmtId="0" fontId="3" fillId="8" borderId="10" xfId="0" applyFont="1" applyFill="1" applyBorder="1" applyAlignment="1" applyProtection="1">
      <alignment wrapText="1"/>
      <protection hidden="1"/>
    </xf>
    <xf numFmtId="0" fontId="3" fillId="8" borderId="10" xfId="0" applyNumberFormat="1" applyFont="1" applyFill="1" applyBorder="1" applyAlignment="1" applyProtection="1">
      <alignment wrapText="1"/>
      <protection hidden="1"/>
    </xf>
    <xf numFmtId="0" fontId="14" fillId="0" borderId="10" xfId="0" applyFont="1" applyBorder="1" applyAlignment="1" applyProtection="1">
      <alignment horizontal="left" vertical="top" wrapText="1"/>
      <protection locked="0"/>
    </xf>
    <xf numFmtId="164" fontId="14" fillId="0" borderId="10" xfId="0" applyNumberFormat="1" applyFont="1" applyBorder="1" applyAlignment="1" applyProtection="1">
      <alignment horizontal="left" vertical="center" wrapText="1"/>
      <protection locked="0"/>
    </xf>
    <xf numFmtId="166" fontId="14" fillId="0" borderId="10" xfId="0" applyNumberFormat="1" applyFont="1" applyBorder="1" applyAlignment="1" applyProtection="1">
      <alignment horizontal="left" vertical="top" wrapText="1"/>
      <protection locked="0"/>
    </xf>
    <xf numFmtId="166" fontId="14" fillId="0" borderId="11" xfId="0" applyNumberFormat="1" applyFont="1" applyBorder="1" applyAlignment="1" applyProtection="1">
      <alignment horizontal="left" vertical="top" wrapText="1"/>
      <protection locked="0"/>
    </xf>
    <xf numFmtId="0" fontId="15" fillId="8" borderId="8" xfId="0" applyFont="1" applyFill="1" applyBorder="1" applyAlignment="1" applyProtection="1">
      <alignment horizontal="center" vertical="center" wrapText="1"/>
      <protection hidden="1"/>
    </xf>
    <xf numFmtId="0" fontId="15" fillId="8" borderId="9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center" wrapText="1"/>
      <protection hidden="1"/>
    </xf>
    <xf numFmtId="166" fontId="16" fillId="8" borderId="1" xfId="0" applyNumberFormat="1" applyFont="1" applyFill="1" applyBorder="1" applyAlignment="1">
      <alignment horizontal="center" vertical="center" wrapText="1"/>
    </xf>
    <xf numFmtId="164" fontId="16" fillId="8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17" fontId="3" fillId="0" borderId="10" xfId="0" applyNumberFormat="1" applyFont="1" applyBorder="1" applyAlignment="1" applyProtection="1">
      <alignment wrapText="1"/>
      <protection locked="0"/>
    </xf>
    <xf numFmtId="17" fontId="13" fillId="0" borderId="5" xfId="0" applyNumberFormat="1" applyFont="1" applyBorder="1" applyAlignment="1" applyProtection="1">
      <alignment horizontal="left" vertical="top"/>
      <protection locked="0"/>
    </xf>
    <xf numFmtId="17" fontId="14" fillId="0" borderId="1" xfId="0" applyNumberFormat="1" applyFont="1" applyFill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76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Hypertextové prepojenie" xfId="17" builtinId="8" hidden="1"/>
    <cellStyle name="Hypertextové prepojenie" xfId="19" builtinId="8" hidden="1"/>
    <cellStyle name="Hypertextové prepojenie" xfId="21" builtinId="8" hidden="1"/>
    <cellStyle name="Hypertextové prepojenie" xfId="23" builtinId="8" hidden="1"/>
    <cellStyle name="Hypertextové prepojenie" xfId="25" builtinId="8" hidden="1"/>
    <cellStyle name="Hypertextové prepojenie" xfId="27" builtinId="8" hidden="1"/>
    <cellStyle name="Hypertextové prepojenie" xfId="29" builtinId="8" hidden="1"/>
    <cellStyle name="Hypertextové prepojenie" xfId="31" builtinId="8" hidden="1"/>
    <cellStyle name="Hypertextové prepojenie" xfId="33" builtinId="8" hidden="1"/>
    <cellStyle name="Hypertextové prepojenie" xfId="35" builtinId="8" hidden="1"/>
    <cellStyle name="Hypertextové prepojenie" xfId="37" builtinId="8" hidden="1"/>
    <cellStyle name="Hypertextové prepojenie" xfId="39" builtinId="8" hidden="1"/>
    <cellStyle name="Hypertextové prepojenie" xfId="41" builtinId="8" hidden="1"/>
    <cellStyle name="Hypertextové prepojenie" xfId="43" builtinId="8" hidden="1"/>
    <cellStyle name="Hypertextové prepojenie" xfId="45" builtinId="8" hidden="1"/>
    <cellStyle name="Hypertextové prepojenie" xfId="47" builtinId="8" hidden="1"/>
    <cellStyle name="Hypertextové prepojenie" xfId="49" builtinId="8" hidden="1"/>
    <cellStyle name="Hypertextové prepojenie" xfId="51" builtinId="8" hidden="1"/>
    <cellStyle name="Hypertextové prepojenie" xfId="53" builtinId="8" hidden="1"/>
    <cellStyle name="Hypertextové prepojenie" xfId="55" builtinId="8" hidden="1"/>
    <cellStyle name="Hypertextové prepojenie" xfId="57" builtinId="8" hidden="1"/>
    <cellStyle name="Hypertextové prepojenie" xfId="59" builtinId="8" hidden="1"/>
    <cellStyle name="Hypertextové prepojenie" xfId="61" builtinId="8" hidden="1"/>
    <cellStyle name="Hypertextové prepojenie" xfId="63" builtinId="8" hidden="1"/>
    <cellStyle name="Hypertextové prepojenie" xfId="65" builtinId="8" hidden="1"/>
    <cellStyle name="Hypertextové prepojenie" xfId="67" builtinId="8" hidden="1"/>
    <cellStyle name="Hypertextové prepojenie" xfId="69" builtinId="8" hidden="1"/>
    <cellStyle name="Hypertextové prepojenie" xfId="71" builtinId="8" hidden="1"/>
    <cellStyle name="Hypertextové prepojenie" xfId="73" builtinId="8" hidden="1"/>
    <cellStyle name="Normálna" xfId="0" builtinId="0"/>
    <cellStyle name="Percentá" xfId="75" builtinId="5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  <cellStyle name="Použité hypertextové prepojenie" xfId="18" builtinId="9" hidden="1"/>
    <cellStyle name="Použité hypertextové prepojenie" xfId="20" builtinId="9" hidden="1"/>
    <cellStyle name="Použité hypertextové prepojenie" xfId="22" builtinId="9" hidden="1"/>
    <cellStyle name="Použité hypertextové prepojenie" xfId="24" builtinId="9" hidden="1"/>
    <cellStyle name="Použité hypertextové prepojenie" xfId="26" builtinId="9" hidden="1"/>
    <cellStyle name="Použité hypertextové prepojenie" xfId="28" builtinId="9" hidden="1"/>
    <cellStyle name="Použité hypertextové prepojenie" xfId="30" builtinId="9" hidden="1"/>
    <cellStyle name="Použité hypertextové prepojenie" xfId="32" builtinId="9" hidden="1"/>
    <cellStyle name="Použité hypertextové prepojenie" xfId="34" builtinId="9" hidden="1"/>
    <cellStyle name="Použité hypertextové prepojenie" xfId="36" builtinId="9" hidden="1"/>
    <cellStyle name="Použité hypertextové prepojenie" xfId="38" builtinId="9" hidden="1"/>
    <cellStyle name="Použité hypertextové prepojenie" xfId="40" builtinId="9" hidden="1"/>
    <cellStyle name="Použité hypertextové prepojenie" xfId="42" builtinId="9" hidden="1"/>
    <cellStyle name="Použité hypertextové prepojenie" xfId="44" builtinId="9" hidden="1"/>
    <cellStyle name="Použité hypertextové prepojenie" xfId="46" builtinId="9" hidden="1"/>
    <cellStyle name="Použité hypertextové prepojenie" xfId="48" builtinId="9" hidden="1"/>
    <cellStyle name="Použité hypertextové prepojenie" xfId="50" builtinId="9" hidden="1"/>
    <cellStyle name="Použité hypertextové prepojenie" xfId="52" builtinId="9" hidden="1"/>
    <cellStyle name="Použité hypertextové prepojenie" xfId="54" builtinId="9" hidden="1"/>
    <cellStyle name="Použité hypertextové prepojenie" xfId="56" builtinId="9" hidden="1"/>
    <cellStyle name="Použité hypertextové prepojenie" xfId="58" builtinId="9" hidden="1"/>
    <cellStyle name="Použité hypertextové prepojenie" xfId="60" builtinId="9" hidden="1"/>
    <cellStyle name="Použité hypertextové prepojenie" xfId="62" builtinId="9" hidden="1"/>
    <cellStyle name="Použité hypertextové prepojenie" xfId="64" builtinId="9" hidden="1"/>
    <cellStyle name="Použité hypertextové prepojenie" xfId="66" builtinId="9" hidden="1"/>
    <cellStyle name="Použité hypertextové prepojenie" xfId="68" builtinId="9" hidden="1"/>
    <cellStyle name="Použité hypertextové prepojenie" xfId="70" builtinId="9" hidden="1"/>
    <cellStyle name="Použité hypertextové prepojenie" xfId="72" builtinId="9" hidden="1"/>
    <cellStyle name="Použité hypertextové prepojenie" xfId="7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9" tint="-0.499984740745262"/>
  </sheetPr>
  <dimension ref="A1:I338"/>
  <sheetViews>
    <sheetView tabSelected="1" workbookViewId="0">
      <pane ySplit="2" topLeftCell="A3" activePane="bottomLeft" state="frozen"/>
      <selection pane="bottomLeft" activeCell="C21" sqref="C21"/>
    </sheetView>
  </sheetViews>
  <sheetFormatPr defaultColWidth="10.875" defaultRowHeight="12.75" x14ac:dyDescent="0.2"/>
  <cols>
    <col min="1" max="1" width="14.625" style="1" customWidth="1"/>
    <col min="2" max="2" width="20.125" style="2" customWidth="1"/>
    <col min="3" max="3" width="41.125" style="1" customWidth="1"/>
    <col min="4" max="4" width="31.75" style="1" bestFit="1" customWidth="1"/>
    <col min="5" max="5" width="29.875" style="18" customWidth="1"/>
    <col min="6" max="7" width="17.5" style="1" customWidth="1"/>
    <col min="8" max="8" width="18.875" style="1" bestFit="1" customWidth="1"/>
    <col min="9" max="9" width="16" style="23" bestFit="1" customWidth="1"/>
    <col min="10" max="16384" width="10.875" style="1"/>
  </cols>
  <sheetData>
    <row r="1" spans="1:9" ht="18.75" x14ac:dyDescent="0.2">
      <c r="A1" s="67" t="s">
        <v>71</v>
      </c>
      <c r="B1" s="68"/>
      <c r="C1" s="69"/>
      <c r="D1" s="69"/>
      <c r="E1" s="68"/>
      <c r="F1" s="68"/>
      <c r="G1" s="68"/>
      <c r="H1" s="68"/>
      <c r="I1" s="70"/>
    </row>
    <row r="2" spans="1:9" s="2" customFormat="1" ht="26.25" thickBot="1" x14ac:dyDescent="0.25">
      <c r="A2" s="98" t="s">
        <v>86</v>
      </c>
      <c r="B2" s="99" t="s">
        <v>82</v>
      </c>
      <c r="C2" s="100" t="s">
        <v>79</v>
      </c>
      <c r="D2" s="100" t="s">
        <v>80</v>
      </c>
      <c r="E2" s="101" t="s">
        <v>81</v>
      </c>
      <c r="F2" s="100" t="s">
        <v>83</v>
      </c>
      <c r="G2" s="100" t="s">
        <v>85</v>
      </c>
      <c r="H2" s="100" t="s">
        <v>84</v>
      </c>
      <c r="I2" s="102" t="s">
        <v>3</v>
      </c>
    </row>
    <row r="3" spans="1:9" ht="25.5" x14ac:dyDescent="0.2">
      <c r="A3" s="71">
        <v>1</v>
      </c>
      <c r="B3" s="95" t="s">
        <v>177</v>
      </c>
      <c r="C3" s="95" t="s">
        <v>116</v>
      </c>
      <c r="D3" s="95" t="s">
        <v>115</v>
      </c>
      <c r="E3" s="96">
        <v>15000000</v>
      </c>
      <c r="F3" s="95" t="s">
        <v>72</v>
      </c>
      <c r="G3" s="97">
        <f>IFERROR(VLOOKUP(F3,'Číselník zdrojov financovanie'!$B:$C,2,0),"")</f>
        <v>5</v>
      </c>
      <c r="H3" s="122" t="s">
        <v>117</v>
      </c>
      <c r="I3" s="121" t="s">
        <v>118</v>
      </c>
    </row>
    <row r="4" spans="1:9" ht="25.5" x14ac:dyDescent="0.2">
      <c r="A4" s="71">
        <v>2</v>
      </c>
      <c r="B4" s="95" t="s">
        <v>149</v>
      </c>
      <c r="C4" s="95" t="s">
        <v>116</v>
      </c>
      <c r="D4" s="95" t="s">
        <v>115</v>
      </c>
      <c r="E4" s="44">
        <v>1000000</v>
      </c>
      <c r="F4" s="31" t="s">
        <v>72</v>
      </c>
      <c r="G4" s="47">
        <f>IFERROR(VLOOKUP(F4,'Číselník zdrojov financovanie'!$B:$C,2,0),"")</f>
        <v>5</v>
      </c>
      <c r="H4" s="122" t="s">
        <v>117</v>
      </c>
      <c r="I4" s="121" t="s">
        <v>118</v>
      </c>
    </row>
    <row r="5" spans="1:9" ht="25.5" x14ac:dyDescent="0.2">
      <c r="A5" s="71">
        <v>3</v>
      </c>
      <c r="B5" s="95" t="s">
        <v>155</v>
      </c>
      <c r="C5" s="95" t="s">
        <v>116</v>
      </c>
      <c r="D5" s="95" t="s">
        <v>115</v>
      </c>
      <c r="E5" s="44">
        <v>5000000</v>
      </c>
      <c r="F5" s="31" t="s">
        <v>72</v>
      </c>
      <c r="G5" s="47">
        <f>IFERROR(VLOOKUP(F5,'Číselník zdrojov financovanie'!$B:$C,2,0),"")</f>
        <v>5</v>
      </c>
      <c r="H5" s="122" t="s">
        <v>117</v>
      </c>
      <c r="I5" s="121" t="s">
        <v>118</v>
      </c>
    </row>
    <row r="6" spans="1:9" ht="25.5" x14ac:dyDescent="0.2">
      <c r="A6" s="71">
        <v>4</v>
      </c>
      <c r="B6" s="95" t="s">
        <v>162</v>
      </c>
      <c r="C6" s="95" t="s">
        <v>116</v>
      </c>
      <c r="D6" s="95" t="s">
        <v>115</v>
      </c>
      <c r="E6" s="44">
        <v>1500000</v>
      </c>
      <c r="F6" s="31" t="s">
        <v>72</v>
      </c>
      <c r="G6" s="47">
        <f>IFERROR(VLOOKUP(F6,'Číselník zdrojov financovanie'!$B:$C,2,0),"")</f>
        <v>5</v>
      </c>
      <c r="H6" s="122" t="s">
        <v>117</v>
      </c>
      <c r="I6" s="121" t="s">
        <v>118</v>
      </c>
    </row>
    <row r="7" spans="1:9" ht="25.5" x14ac:dyDescent="0.2">
      <c r="A7" s="71">
        <v>5</v>
      </c>
      <c r="B7" s="31" t="s">
        <v>170</v>
      </c>
      <c r="C7" s="95" t="s">
        <v>116</v>
      </c>
      <c r="D7" s="95" t="s">
        <v>115</v>
      </c>
      <c r="E7" s="44">
        <v>10000000</v>
      </c>
      <c r="F7" s="31" t="s">
        <v>72</v>
      </c>
      <c r="G7" s="47">
        <f>IFERROR(VLOOKUP(F7,'Číselník zdrojov financovanie'!$B:$C,2,0),"")</f>
        <v>5</v>
      </c>
      <c r="H7" s="122" t="s">
        <v>117</v>
      </c>
      <c r="I7" s="121" t="s">
        <v>118</v>
      </c>
    </row>
    <row r="8" spans="1:9" x14ac:dyDescent="0.2">
      <c r="A8" s="71"/>
      <c r="B8" s="31"/>
      <c r="C8" s="31"/>
      <c r="D8" s="31"/>
      <c r="E8" s="44"/>
      <c r="F8" s="31"/>
      <c r="G8" s="47" t="str">
        <f>IFERROR(VLOOKUP(F8,'Číselník zdrojov financovanie'!$B:$C,2,0),"")</f>
        <v/>
      </c>
      <c r="H8" s="122"/>
      <c r="I8" s="121"/>
    </row>
    <row r="9" spans="1:9" x14ac:dyDescent="0.2">
      <c r="A9" s="71"/>
      <c r="B9" s="31"/>
      <c r="C9" s="31"/>
      <c r="D9" s="31"/>
      <c r="E9" s="44"/>
      <c r="F9" s="31"/>
      <c r="G9" s="47" t="str">
        <f>IFERROR(VLOOKUP(F9,'Číselník zdrojov financovanie'!$B:$C,2,0),"")</f>
        <v/>
      </c>
      <c r="H9" s="122"/>
      <c r="I9" s="121"/>
    </row>
    <row r="10" spans="1:9" x14ac:dyDescent="0.2">
      <c r="A10" s="71"/>
      <c r="B10" s="31"/>
      <c r="C10" s="31"/>
      <c r="D10" s="31"/>
      <c r="E10" s="44"/>
      <c r="F10" s="31"/>
      <c r="G10" s="47" t="str">
        <f>IFERROR(VLOOKUP(F10,'Číselník zdrojov financovanie'!$B:$C,2,0),"")</f>
        <v/>
      </c>
      <c r="H10" s="122"/>
      <c r="I10" s="121"/>
    </row>
    <row r="11" spans="1:9" x14ac:dyDescent="0.2">
      <c r="A11" s="71"/>
      <c r="B11" s="31"/>
      <c r="C11" s="31"/>
      <c r="D11" s="31"/>
      <c r="E11" s="44"/>
      <c r="F11" s="31"/>
      <c r="G11" s="47" t="str">
        <f>IFERROR(VLOOKUP(F11,'Číselník zdrojov financovanie'!$B:$C,2,0),"")</f>
        <v/>
      </c>
      <c r="H11" s="122"/>
      <c r="I11" s="121"/>
    </row>
    <row r="12" spans="1:9" x14ac:dyDescent="0.2">
      <c r="A12" s="71"/>
      <c r="B12" s="31"/>
      <c r="C12" s="31"/>
      <c r="D12" s="31"/>
      <c r="E12" s="44"/>
      <c r="F12" s="31"/>
      <c r="G12" s="47" t="str">
        <f>IFERROR(VLOOKUP(F12,'Číselník zdrojov financovanie'!$B:$C,2,0),"")</f>
        <v/>
      </c>
      <c r="H12" s="122"/>
      <c r="I12" s="121"/>
    </row>
    <row r="13" spans="1:9" x14ac:dyDescent="0.2">
      <c r="A13" s="71"/>
      <c r="B13" s="31"/>
      <c r="C13" s="31"/>
      <c r="D13" s="31"/>
      <c r="E13" s="44"/>
      <c r="F13" s="31"/>
      <c r="G13" s="47" t="str">
        <f>IFERROR(VLOOKUP(F13,'Číselník zdrojov financovanie'!$B:$C,2,0),"")</f>
        <v/>
      </c>
      <c r="H13" s="122"/>
      <c r="I13" s="121"/>
    </row>
    <row r="14" spans="1:9" x14ac:dyDescent="0.2">
      <c r="A14" s="71"/>
      <c r="B14" s="31"/>
      <c r="C14" s="31"/>
      <c r="D14" s="31"/>
      <c r="E14" s="44"/>
      <c r="F14" s="31"/>
      <c r="G14" s="47" t="str">
        <f>IFERROR(VLOOKUP(F14,'Číselník zdrojov financovanie'!$B:$C,2,0),"")</f>
        <v/>
      </c>
      <c r="H14" s="122"/>
      <c r="I14" s="121"/>
    </row>
    <row r="15" spans="1:9" x14ac:dyDescent="0.2">
      <c r="A15" s="71"/>
      <c r="B15" s="31"/>
      <c r="C15" s="31"/>
      <c r="D15" s="31"/>
      <c r="E15" s="44"/>
      <c r="F15" s="31"/>
      <c r="G15" s="47" t="str">
        <f>IFERROR(VLOOKUP(F15,'Číselník zdrojov financovanie'!$B:$C,2,0),"")</f>
        <v/>
      </c>
      <c r="H15" s="31"/>
      <c r="I15" s="72"/>
    </row>
    <row r="16" spans="1:9" x14ac:dyDescent="0.2">
      <c r="A16" s="71"/>
      <c r="B16" s="31"/>
      <c r="C16" s="31"/>
      <c r="D16" s="31"/>
      <c r="E16" s="44"/>
      <c r="F16" s="31"/>
      <c r="G16" s="47" t="str">
        <f>IFERROR(VLOOKUP(F16,'Číselník zdrojov financovanie'!$B:$C,2,0),"")</f>
        <v/>
      </c>
      <c r="H16" s="31"/>
      <c r="I16" s="72"/>
    </row>
    <row r="17" spans="1:9" x14ac:dyDescent="0.2">
      <c r="A17" s="71"/>
      <c r="B17" s="31"/>
      <c r="C17" s="31"/>
      <c r="D17" s="31"/>
      <c r="E17" s="44"/>
      <c r="F17" s="31"/>
      <c r="G17" s="47" t="str">
        <f>IFERROR(VLOOKUP(F17,'Číselník zdrojov financovanie'!$B:$C,2,0),"")</f>
        <v/>
      </c>
      <c r="H17" s="31"/>
      <c r="I17" s="72"/>
    </row>
    <row r="18" spans="1:9" x14ac:dyDescent="0.2">
      <c r="A18" s="71"/>
      <c r="B18" s="31"/>
      <c r="C18" s="31"/>
      <c r="D18" s="31"/>
      <c r="E18" s="44"/>
      <c r="F18" s="31"/>
      <c r="G18" s="47" t="str">
        <f>IFERROR(VLOOKUP(F18,'Číselník zdrojov financovanie'!$B:$C,2,0),"")</f>
        <v/>
      </c>
      <c r="H18" s="31"/>
      <c r="I18" s="72"/>
    </row>
    <row r="19" spans="1:9" x14ac:dyDescent="0.2">
      <c r="A19" s="71"/>
      <c r="B19" s="31"/>
      <c r="C19" s="31"/>
      <c r="D19" s="31"/>
      <c r="E19" s="44"/>
      <c r="F19" s="31"/>
      <c r="G19" s="47" t="str">
        <f>IFERROR(VLOOKUP(F19,'Číselník zdrojov financovanie'!$B:$C,2,0),"")</f>
        <v/>
      </c>
      <c r="H19" s="31"/>
      <c r="I19" s="72"/>
    </row>
    <row r="20" spans="1:9" x14ac:dyDescent="0.2">
      <c r="A20" s="71"/>
      <c r="B20" s="31"/>
      <c r="C20" s="31"/>
      <c r="D20" s="31"/>
      <c r="E20" s="44"/>
      <c r="F20" s="31"/>
      <c r="G20" s="47" t="str">
        <f>IFERROR(VLOOKUP(F20,'Číselník zdrojov financovanie'!$B:$C,2,0),"")</f>
        <v/>
      </c>
      <c r="H20" s="31"/>
      <c r="I20" s="72"/>
    </row>
    <row r="21" spans="1:9" x14ac:dyDescent="0.2">
      <c r="A21" s="71"/>
      <c r="B21" s="31"/>
      <c r="C21" s="31"/>
      <c r="D21" s="31"/>
      <c r="E21" s="44"/>
      <c r="F21" s="31"/>
      <c r="G21" s="47" t="str">
        <f>IFERROR(VLOOKUP(F21,'Číselník zdrojov financovanie'!$B:$C,2,0),"")</f>
        <v/>
      </c>
      <c r="H21" s="31"/>
      <c r="I21" s="72"/>
    </row>
    <row r="22" spans="1:9" x14ac:dyDescent="0.2">
      <c r="A22" s="71"/>
      <c r="B22" s="31"/>
      <c r="C22" s="31"/>
      <c r="D22" s="31"/>
      <c r="E22" s="44"/>
      <c r="F22" s="31"/>
      <c r="G22" s="47" t="str">
        <f>IFERROR(VLOOKUP(F22,'Číselník zdrojov financovanie'!$B:$C,2,0),"")</f>
        <v/>
      </c>
      <c r="H22" s="31"/>
      <c r="I22" s="72"/>
    </row>
    <row r="23" spans="1:9" x14ac:dyDescent="0.2">
      <c r="A23" s="71"/>
      <c r="B23" s="31"/>
      <c r="C23" s="31"/>
      <c r="D23" s="31"/>
      <c r="E23" s="44"/>
      <c r="F23" s="31"/>
      <c r="G23" s="47" t="str">
        <f>IFERROR(VLOOKUP(F23,'Číselník zdrojov financovanie'!$B:$C,2,0),"")</f>
        <v/>
      </c>
      <c r="H23" s="31"/>
      <c r="I23" s="72"/>
    </row>
    <row r="24" spans="1:9" x14ac:dyDescent="0.2">
      <c r="A24" s="71"/>
      <c r="B24" s="31"/>
      <c r="C24" s="31"/>
      <c r="D24" s="31"/>
      <c r="E24" s="44"/>
      <c r="F24" s="31"/>
      <c r="G24" s="47" t="str">
        <f>IFERROR(VLOOKUP(F24,'Číselník zdrojov financovanie'!$B:$C,2,0),"")</f>
        <v/>
      </c>
      <c r="H24" s="31"/>
      <c r="I24" s="72"/>
    </row>
    <row r="25" spans="1:9" x14ac:dyDescent="0.2">
      <c r="A25" s="71"/>
      <c r="B25" s="31"/>
      <c r="C25" s="31"/>
      <c r="D25" s="31"/>
      <c r="E25" s="44"/>
      <c r="F25" s="31"/>
      <c r="G25" s="47" t="str">
        <f>IFERROR(VLOOKUP(F25,'Číselník zdrojov financovanie'!$B:$C,2,0),"")</f>
        <v/>
      </c>
      <c r="H25" s="31"/>
      <c r="I25" s="72"/>
    </row>
    <row r="26" spans="1:9" x14ac:dyDescent="0.2">
      <c r="A26" s="71"/>
      <c r="B26" s="31"/>
      <c r="C26" s="31"/>
      <c r="D26" s="31"/>
      <c r="E26" s="44"/>
      <c r="F26" s="31"/>
      <c r="G26" s="47" t="str">
        <f>IFERROR(VLOOKUP(F26,'Číselník zdrojov financovanie'!$B:$C,2,0),"")</f>
        <v/>
      </c>
      <c r="H26" s="31"/>
      <c r="I26" s="72"/>
    </row>
    <row r="27" spans="1:9" x14ac:dyDescent="0.2">
      <c r="A27" s="71"/>
      <c r="B27" s="31"/>
      <c r="C27" s="31"/>
      <c r="D27" s="31"/>
      <c r="E27" s="44"/>
      <c r="F27" s="31"/>
      <c r="G27" s="47" t="str">
        <f>IFERROR(VLOOKUP(F27,'Číselník zdrojov financovanie'!$B:$C,2,0),"")</f>
        <v/>
      </c>
      <c r="H27" s="31"/>
      <c r="I27" s="72"/>
    </row>
    <row r="28" spans="1:9" x14ac:dyDescent="0.2">
      <c r="A28" s="71"/>
      <c r="B28" s="31"/>
      <c r="C28" s="31"/>
      <c r="D28" s="31"/>
      <c r="E28" s="44"/>
      <c r="F28" s="31"/>
      <c r="G28" s="47" t="str">
        <f>IFERROR(VLOOKUP(F28,'Číselník zdrojov financovanie'!$B:$C,2,0),"")</f>
        <v/>
      </c>
      <c r="H28" s="31"/>
      <c r="I28" s="72"/>
    </row>
    <row r="29" spans="1:9" x14ac:dyDescent="0.2">
      <c r="A29" s="71"/>
      <c r="B29" s="31"/>
      <c r="C29" s="31"/>
      <c r="D29" s="31"/>
      <c r="E29" s="44"/>
      <c r="F29" s="31"/>
      <c r="G29" s="47" t="str">
        <f>IFERROR(VLOOKUP(F29,'Číselník zdrojov financovanie'!$B:$C,2,0),"")</f>
        <v/>
      </c>
      <c r="H29" s="31"/>
      <c r="I29" s="72"/>
    </row>
    <row r="30" spans="1:9" x14ac:dyDescent="0.2">
      <c r="A30" s="71"/>
      <c r="B30" s="31"/>
      <c r="C30" s="31"/>
      <c r="D30" s="31"/>
      <c r="E30" s="44"/>
      <c r="F30" s="31"/>
      <c r="G30" s="47" t="str">
        <f>IFERROR(VLOOKUP(F30,'Číselník zdrojov financovanie'!$B:$C,2,0),"")</f>
        <v/>
      </c>
      <c r="H30" s="31"/>
      <c r="I30" s="72"/>
    </row>
    <row r="31" spans="1:9" x14ac:dyDescent="0.2">
      <c r="A31" s="71"/>
      <c r="B31" s="31"/>
      <c r="C31" s="31"/>
      <c r="D31" s="31"/>
      <c r="E31" s="44"/>
      <c r="F31" s="31"/>
      <c r="G31" s="47" t="str">
        <f>IFERROR(VLOOKUP(F31,'Číselník zdrojov financovanie'!$B:$C,2,0),"")</f>
        <v/>
      </c>
      <c r="H31" s="31"/>
      <c r="I31" s="72"/>
    </row>
    <row r="32" spans="1:9" x14ac:dyDescent="0.2">
      <c r="A32" s="71"/>
      <c r="B32" s="31"/>
      <c r="C32" s="31"/>
      <c r="D32" s="31"/>
      <c r="E32" s="44"/>
      <c r="F32" s="31"/>
      <c r="G32" s="47" t="str">
        <f>IFERROR(VLOOKUP(F32,'Číselník zdrojov financovanie'!$B:$C,2,0),"")</f>
        <v/>
      </c>
      <c r="H32" s="31"/>
      <c r="I32" s="72"/>
    </row>
    <row r="33" spans="1:9" x14ac:dyDescent="0.2">
      <c r="A33" s="71"/>
      <c r="B33" s="31"/>
      <c r="C33" s="31"/>
      <c r="D33" s="31"/>
      <c r="E33" s="44"/>
      <c r="F33" s="31"/>
      <c r="G33" s="47" t="str">
        <f>IFERROR(VLOOKUP(F33,'Číselník zdrojov financovanie'!$B:$C,2,0),"")</f>
        <v/>
      </c>
      <c r="H33" s="31"/>
      <c r="I33" s="72"/>
    </row>
    <row r="34" spans="1:9" x14ac:dyDescent="0.2">
      <c r="A34" s="71"/>
      <c r="B34" s="31"/>
      <c r="C34" s="31"/>
      <c r="D34" s="31"/>
      <c r="E34" s="44"/>
      <c r="F34" s="31"/>
      <c r="G34" s="47" t="str">
        <f>IFERROR(VLOOKUP(F34,'Číselník zdrojov financovanie'!$B:$C,2,0),"")</f>
        <v/>
      </c>
      <c r="H34" s="31"/>
      <c r="I34" s="72"/>
    </row>
    <row r="35" spans="1:9" x14ac:dyDescent="0.2">
      <c r="A35" s="71"/>
      <c r="B35" s="31"/>
      <c r="C35" s="31"/>
      <c r="D35" s="31"/>
      <c r="E35" s="44"/>
      <c r="F35" s="31"/>
      <c r="G35" s="47" t="str">
        <f>IFERROR(VLOOKUP(F35,'Číselník zdrojov financovanie'!$B:$C,2,0),"")</f>
        <v/>
      </c>
      <c r="H35" s="31"/>
      <c r="I35" s="72"/>
    </row>
    <row r="36" spans="1:9" x14ac:dyDescent="0.2">
      <c r="A36" s="71"/>
      <c r="B36" s="31"/>
      <c r="C36" s="31"/>
      <c r="D36" s="31"/>
      <c r="E36" s="44"/>
      <c r="F36" s="31"/>
      <c r="G36" s="47" t="str">
        <f>IFERROR(VLOOKUP(F36,'Číselník zdrojov financovanie'!$B:$C,2,0),"")</f>
        <v/>
      </c>
      <c r="H36" s="31"/>
      <c r="I36" s="72"/>
    </row>
    <row r="37" spans="1:9" x14ac:dyDescent="0.2">
      <c r="A37" s="71"/>
      <c r="B37" s="31"/>
      <c r="C37" s="31"/>
      <c r="D37" s="31"/>
      <c r="E37" s="44"/>
      <c r="F37" s="31"/>
      <c r="G37" s="47" t="str">
        <f>IFERROR(VLOOKUP(F37,'Číselník zdrojov financovanie'!$B:$C,2,0),"")</f>
        <v/>
      </c>
      <c r="H37" s="31"/>
      <c r="I37" s="72"/>
    </row>
    <row r="38" spans="1:9" x14ac:dyDescent="0.2">
      <c r="A38" s="71"/>
      <c r="B38" s="31"/>
      <c r="C38" s="31"/>
      <c r="D38" s="31"/>
      <c r="E38" s="44"/>
      <c r="F38" s="31"/>
      <c r="G38" s="47" t="str">
        <f>IFERROR(VLOOKUP(F38,'Číselník zdrojov financovanie'!$B:$C,2,0),"")</f>
        <v/>
      </c>
      <c r="H38" s="31"/>
      <c r="I38" s="72"/>
    </row>
    <row r="39" spans="1:9" x14ac:dyDescent="0.2">
      <c r="A39" s="71"/>
      <c r="B39" s="31"/>
      <c r="C39" s="31"/>
      <c r="D39" s="31"/>
      <c r="E39" s="44"/>
      <c r="F39" s="31"/>
      <c r="G39" s="47" t="str">
        <f>IFERROR(VLOOKUP(F39,'Číselník zdrojov financovanie'!$B:$C,2,0),"")</f>
        <v/>
      </c>
      <c r="H39" s="31"/>
      <c r="I39" s="72"/>
    </row>
    <row r="40" spans="1:9" x14ac:dyDescent="0.2">
      <c r="A40" s="71"/>
      <c r="B40" s="31"/>
      <c r="C40" s="31"/>
      <c r="D40" s="31"/>
      <c r="E40" s="44"/>
      <c r="F40" s="31"/>
      <c r="G40" s="47" t="str">
        <f>IFERROR(VLOOKUP(F40,'Číselník zdrojov financovanie'!$B:$C,2,0),"")</f>
        <v/>
      </c>
      <c r="H40" s="31"/>
      <c r="I40" s="72"/>
    </row>
    <row r="41" spans="1:9" x14ac:dyDescent="0.2">
      <c r="A41" s="71"/>
      <c r="B41" s="31"/>
      <c r="C41" s="31"/>
      <c r="D41" s="31"/>
      <c r="E41" s="44"/>
      <c r="F41" s="31"/>
      <c r="G41" s="47" t="str">
        <f>IFERROR(VLOOKUP(F41,'Číselník zdrojov financovanie'!$B:$C,2,0),"")</f>
        <v/>
      </c>
      <c r="H41" s="31"/>
      <c r="I41" s="72"/>
    </row>
    <row r="42" spans="1:9" x14ac:dyDescent="0.2">
      <c r="A42" s="71"/>
      <c r="B42" s="31"/>
      <c r="C42" s="31"/>
      <c r="D42" s="31"/>
      <c r="E42" s="44"/>
      <c r="F42" s="31"/>
      <c r="G42" s="47" t="str">
        <f>IFERROR(VLOOKUP(F42,'Číselník zdrojov financovanie'!$B:$C,2,0),"")</f>
        <v/>
      </c>
      <c r="H42" s="31"/>
      <c r="I42" s="72"/>
    </row>
    <row r="43" spans="1:9" x14ac:dyDescent="0.2">
      <c r="A43" s="71"/>
      <c r="B43" s="31"/>
      <c r="C43" s="31"/>
      <c r="D43" s="31"/>
      <c r="E43" s="44"/>
      <c r="F43" s="31"/>
      <c r="G43" s="47" t="str">
        <f>IFERROR(VLOOKUP(F43,'Číselník zdrojov financovanie'!$B:$C,2,0),"")</f>
        <v/>
      </c>
      <c r="H43" s="31"/>
      <c r="I43" s="72"/>
    </row>
    <row r="44" spans="1:9" x14ac:dyDescent="0.2">
      <c r="A44" s="71"/>
      <c r="B44" s="31"/>
      <c r="C44" s="31"/>
      <c r="D44" s="31"/>
      <c r="E44" s="44"/>
      <c r="F44" s="31"/>
      <c r="G44" s="47" t="str">
        <f>IFERROR(VLOOKUP(F44,'Číselník zdrojov financovanie'!$B:$C,2,0),"")</f>
        <v/>
      </c>
      <c r="H44" s="31"/>
      <c r="I44" s="72"/>
    </row>
    <row r="45" spans="1:9" x14ac:dyDescent="0.2">
      <c r="A45" s="71"/>
      <c r="B45" s="31"/>
      <c r="C45" s="31"/>
      <c r="D45" s="31"/>
      <c r="E45" s="44"/>
      <c r="F45" s="31"/>
      <c r="G45" s="47" t="str">
        <f>IFERROR(VLOOKUP(F45,'Číselník zdrojov financovanie'!$B:$C,2,0),"")</f>
        <v/>
      </c>
      <c r="H45" s="31"/>
      <c r="I45" s="72"/>
    </row>
    <row r="46" spans="1:9" x14ac:dyDescent="0.2">
      <c r="A46" s="71"/>
      <c r="B46" s="31"/>
      <c r="C46" s="31"/>
      <c r="D46" s="31"/>
      <c r="E46" s="44"/>
      <c r="F46" s="31"/>
      <c r="G46" s="47" t="str">
        <f>IFERROR(VLOOKUP(F46,'Číselník zdrojov financovanie'!$B:$C,2,0),"")</f>
        <v/>
      </c>
      <c r="H46" s="31"/>
      <c r="I46" s="72"/>
    </row>
    <row r="47" spans="1:9" x14ac:dyDescent="0.2">
      <c r="A47" s="71"/>
      <c r="B47" s="31"/>
      <c r="C47" s="31"/>
      <c r="D47" s="31"/>
      <c r="E47" s="44"/>
      <c r="F47" s="31"/>
      <c r="G47" s="47" t="str">
        <f>IFERROR(VLOOKUP(F47,'Číselník zdrojov financovanie'!$B:$C,2,0),"")</f>
        <v/>
      </c>
      <c r="H47" s="31"/>
      <c r="I47" s="72"/>
    </row>
    <row r="48" spans="1:9" x14ac:dyDescent="0.2">
      <c r="A48" s="71"/>
      <c r="B48" s="31"/>
      <c r="C48" s="31"/>
      <c r="D48" s="31"/>
      <c r="E48" s="44"/>
      <c r="F48" s="31"/>
      <c r="G48" s="47" t="str">
        <f>IFERROR(VLOOKUP(F48,'Číselník zdrojov financovanie'!$B:$C,2,0),"")</f>
        <v/>
      </c>
      <c r="H48" s="31"/>
      <c r="I48" s="72"/>
    </row>
    <row r="49" spans="1:9" x14ac:dyDescent="0.2">
      <c r="A49" s="71"/>
      <c r="B49" s="31"/>
      <c r="C49" s="31"/>
      <c r="D49" s="31"/>
      <c r="E49" s="44"/>
      <c r="F49" s="31"/>
      <c r="G49" s="47" t="str">
        <f>IFERROR(VLOOKUP(F49,'Číselník zdrojov financovanie'!$B:$C,2,0),"")</f>
        <v/>
      </c>
      <c r="H49" s="31"/>
      <c r="I49" s="72"/>
    </row>
    <row r="50" spans="1:9" x14ac:dyDescent="0.2">
      <c r="A50" s="71"/>
      <c r="B50" s="31"/>
      <c r="C50" s="31"/>
      <c r="D50" s="31"/>
      <c r="E50" s="44"/>
      <c r="F50" s="31"/>
      <c r="G50" s="47" t="str">
        <f>IFERROR(VLOOKUP(F50,'Číselník zdrojov financovanie'!$B:$C,2,0),"")</f>
        <v/>
      </c>
      <c r="H50" s="31"/>
      <c r="I50" s="72"/>
    </row>
    <row r="51" spans="1:9" x14ac:dyDescent="0.2">
      <c r="A51" s="71"/>
      <c r="B51" s="31"/>
      <c r="C51" s="31"/>
      <c r="D51" s="31"/>
      <c r="E51" s="44"/>
      <c r="F51" s="31"/>
      <c r="G51" s="47" t="str">
        <f>IFERROR(VLOOKUP(F51,'Číselník zdrojov financovanie'!$B:$C,2,0),"")</f>
        <v/>
      </c>
      <c r="H51" s="31"/>
      <c r="I51" s="72"/>
    </row>
    <row r="52" spans="1:9" x14ac:dyDescent="0.2">
      <c r="A52" s="71"/>
      <c r="B52" s="31"/>
      <c r="C52" s="31"/>
      <c r="D52" s="31"/>
      <c r="E52" s="44"/>
      <c r="F52" s="31"/>
      <c r="G52" s="47" t="str">
        <f>IFERROR(VLOOKUP(F52,'Číselník zdrojov financovanie'!$B:$C,2,0),"")</f>
        <v/>
      </c>
      <c r="H52" s="31"/>
      <c r="I52" s="72"/>
    </row>
    <row r="53" spans="1:9" x14ac:dyDescent="0.2">
      <c r="A53" s="71"/>
      <c r="B53" s="31"/>
      <c r="C53" s="31"/>
      <c r="D53" s="31"/>
      <c r="E53" s="44"/>
      <c r="F53" s="31"/>
      <c r="G53" s="47" t="str">
        <f>IFERROR(VLOOKUP(F53,'Číselník zdrojov financovanie'!$B:$C,2,0),"")</f>
        <v/>
      </c>
      <c r="H53" s="31"/>
      <c r="I53" s="72"/>
    </row>
    <row r="54" spans="1:9" x14ac:dyDescent="0.2">
      <c r="A54" s="71"/>
      <c r="B54" s="31"/>
      <c r="C54" s="31"/>
      <c r="D54" s="31"/>
      <c r="E54" s="44"/>
      <c r="F54" s="31"/>
      <c r="G54" s="47" t="str">
        <f>IFERROR(VLOOKUP(F54,'Číselník zdrojov financovanie'!$B:$C,2,0),"")</f>
        <v/>
      </c>
      <c r="H54" s="31"/>
      <c r="I54" s="72"/>
    </row>
    <row r="55" spans="1:9" x14ac:dyDescent="0.2">
      <c r="A55" s="71"/>
      <c r="B55" s="31"/>
      <c r="C55" s="31"/>
      <c r="D55" s="31"/>
      <c r="E55" s="44"/>
      <c r="F55" s="31"/>
      <c r="G55" s="47" t="str">
        <f>IFERROR(VLOOKUP(F55,'Číselník zdrojov financovanie'!$B:$C,2,0),"")</f>
        <v/>
      </c>
      <c r="H55" s="31"/>
      <c r="I55" s="72"/>
    </row>
    <row r="56" spans="1:9" x14ac:dyDescent="0.2">
      <c r="A56" s="71"/>
      <c r="B56" s="31"/>
      <c r="C56" s="31"/>
      <c r="D56" s="31"/>
      <c r="E56" s="44"/>
      <c r="F56" s="31"/>
      <c r="G56" s="47" t="str">
        <f>IFERROR(VLOOKUP(F56,'Číselník zdrojov financovanie'!$B:$C,2,0),"")</f>
        <v/>
      </c>
      <c r="H56" s="31"/>
      <c r="I56" s="72"/>
    </row>
    <row r="57" spans="1:9" x14ac:dyDescent="0.2">
      <c r="A57" s="71"/>
      <c r="B57" s="31"/>
      <c r="C57" s="31"/>
      <c r="D57" s="31"/>
      <c r="E57" s="44"/>
      <c r="F57" s="31"/>
      <c r="G57" s="47" t="str">
        <f>IFERROR(VLOOKUP(F57,'Číselník zdrojov financovanie'!$B:$C,2,0),"")</f>
        <v/>
      </c>
      <c r="H57" s="31"/>
      <c r="I57" s="72"/>
    </row>
    <row r="58" spans="1:9" x14ac:dyDescent="0.2">
      <c r="A58" s="71"/>
      <c r="B58" s="31"/>
      <c r="C58" s="31"/>
      <c r="D58" s="31"/>
      <c r="E58" s="44"/>
      <c r="F58" s="31"/>
      <c r="G58" s="47" t="str">
        <f>IFERROR(VLOOKUP(F58,'Číselník zdrojov financovanie'!$B:$C,2,0),"")</f>
        <v/>
      </c>
      <c r="H58" s="31"/>
      <c r="I58" s="72"/>
    </row>
    <row r="59" spans="1:9" x14ac:dyDescent="0.2">
      <c r="A59" s="71"/>
      <c r="B59" s="31"/>
      <c r="C59" s="31"/>
      <c r="D59" s="31"/>
      <c r="E59" s="44"/>
      <c r="F59" s="31"/>
      <c r="G59" s="47" t="str">
        <f>IFERROR(VLOOKUP(F59,'Číselník zdrojov financovanie'!$B:$C,2,0),"")</f>
        <v/>
      </c>
      <c r="H59" s="31"/>
      <c r="I59" s="72"/>
    </row>
    <row r="60" spans="1:9" x14ac:dyDescent="0.2">
      <c r="A60" s="71"/>
      <c r="B60" s="31"/>
      <c r="C60" s="31"/>
      <c r="D60" s="31"/>
      <c r="E60" s="44"/>
      <c r="F60" s="31"/>
      <c r="G60" s="47" t="str">
        <f>IFERROR(VLOOKUP(F60,'Číselník zdrojov financovanie'!$B:$C,2,0),"")</f>
        <v/>
      </c>
      <c r="H60" s="31"/>
      <c r="I60" s="72"/>
    </row>
    <row r="61" spans="1:9" x14ac:dyDescent="0.2">
      <c r="A61" s="71"/>
      <c r="B61" s="31"/>
      <c r="C61" s="31"/>
      <c r="D61" s="31"/>
      <c r="E61" s="44"/>
      <c r="F61" s="31"/>
      <c r="G61" s="47" t="str">
        <f>IFERROR(VLOOKUP(F61,'Číselník zdrojov financovanie'!$B:$C,2,0),"")</f>
        <v/>
      </c>
      <c r="H61" s="31"/>
      <c r="I61" s="72"/>
    </row>
    <row r="62" spans="1:9" x14ac:dyDescent="0.2">
      <c r="A62" s="71"/>
      <c r="B62" s="31"/>
      <c r="C62" s="31"/>
      <c r="D62" s="31"/>
      <c r="E62" s="44"/>
      <c r="F62" s="31"/>
      <c r="G62" s="47" t="str">
        <f>IFERROR(VLOOKUP(F62,'Číselník zdrojov financovanie'!$B:$C,2,0),"")</f>
        <v/>
      </c>
      <c r="H62" s="31"/>
      <c r="I62" s="72"/>
    </row>
    <row r="63" spans="1:9" x14ac:dyDescent="0.2">
      <c r="A63" s="71"/>
      <c r="B63" s="31"/>
      <c r="C63" s="31"/>
      <c r="D63" s="31"/>
      <c r="E63" s="44"/>
      <c r="F63" s="31"/>
      <c r="G63" s="47" t="str">
        <f>IFERROR(VLOOKUP(F63,'Číselník zdrojov financovanie'!$B:$C,2,0),"")</f>
        <v/>
      </c>
      <c r="H63" s="31"/>
      <c r="I63" s="72"/>
    </row>
    <row r="64" spans="1:9" x14ac:dyDescent="0.2">
      <c r="A64" s="71"/>
      <c r="B64" s="31"/>
      <c r="C64" s="31"/>
      <c r="D64" s="31"/>
      <c r="E64" s="44"/>
      <c r="F64" s="31"/>
      <c r="G64" s="47" t="str">
        <f>IFERROR(VLOOKUP(F64,'Číselník zdrojov financovanie'!$B:$C,2,0),"")</f>
        <v/>
      </c>
      <c r="H64" s="31"/>
      <c r="I64" s="72"/>
    </row>
    <row r="65" spans="1:9" x14ac:dyDescent="0.2">
      <c r="A65" s="71"/>
      <c r="B65" s="31"/>
      <c r="C65" s="31"/>
      <c r="D65" s="31"/>
      <c r="E65" s="44"/>
      <c r="F65" s="31"/>
      <c r="G65" s="47" t="str">
        <f>IFERROR(VLOOKUP(F65,'Číselník zdrojov financovanie'!$B:$C,2,0),"")</f>
        <v/>
      </c>
      <c r="H65" s="31"/>
      <c r="I65" s="72"/>
    </row>
    <row r="66" spans="1:9" x14ac:dyDescent="0.2">
      <c r="A66" s="71"/>
      <c r="B66" s="31"/>
      <c r="C66" s="31"/>
      <c r="D66" s="31"/>
      <c r="E66" s="44"/>
      <c r="F66" s="31"/>
      <c r="G66" s="47" t="str">
        <f>IFERROR(VLOOKUP(F66,'Číselník zdrojov financovanie'!$B:$C,2,0),"")</f>
        <v/>
      </c>
      <c r="H66" s="31"/>
      <c r="I66" s="72"/>
    </row>
    <row r="67" spans="1:9" x14ac:dyDescent="0.2">
      <c r="A67" s="71"/>
      <c r="B67" s="31"/>
      <c r="C67" s="31"/>
      <c r="D67" s="31"/>
      <c r="E67" s="44"/>
      <c r="F67" s="31"/>
      <c r="G67" s="47" t="str">
        <f>IFERROR(VLOOKUP(F67,'Číselník zdrojov financovanie'!$B:$C,2,0),"")</f>
        <v/>
      </c>
      <c r="H67" s="31"/>
      <c r="I67" s="72"/>
    </row>
    <row r="68" spans="1:9" x14ac:dyDescent="0.2">
      <c r="A68" s="71"/>
      <c r="B68" s="31"/>
      <c r="C68" s="31"/>
      <c r="D68" s="31"/>
      <c r="E68" s="44"/>
      <c r="F68" s="31"/>
      <c r="G68" s="47" t="str">
        <f>IFERROR(VLOOKUP(F68,'Číselník zdrojov financovanie'!$B:$C,2,0),"")</f>
        <v/>
      </c>
      <c r="H68" s="31"/>
      <c r="I68" s="72"/>
    </row>
    <row r="69" spans="1:9" x14ac:dyDescent="0.2">
      <c r="A69" s="71"/>
      <c r="B69" s="31"/>
      <c r="C69" s="31"/>
      <c r="D69" s="31"/>
      <c r="E69" s="44"/>
      <c r="F69" s="31"/>
      <c r="G69" s="47" t="str">
        <f>IFERROR(VLOOKUP(F69,'Číselník zdrojov financovanie'!$B:$C,2,0),"")</f>
        <v/>
      </c>
      <c r="H69" s="31"/>
      <c r="I69" s="72"/>
    </row>
    <row r="70" spans="1:9" x14ac:dyDescent="0.2">
      <c r="A70" s="71"/>
      <c r="B70" s="31"/>
      <c r="C70" s="31"/>
      <c r="D70" s="31"/>
      <c r="E70" s="44"/>
      <c r="F70" s="31"/>
      <c r="G70" s="47" t="str">
        <f>IFERROR(VLOOKUP(F70,'Číselník zdrojov financovanie'!$B:$C,2,0),"")</f>
        <v/>
      </c>
      <c r="H70" s="31"/>
      <c r="I70" s="72"/>
    </row>
    <row r="71" spans="1:9" x14ac:dyDescent="0.2">
      <c r="A71" s="71"/>
      <c r="B71" s="31"/>
      <c r="C71" s="31"/>
      <c r="D71" s="31"/>
      <c r="E71" s="44"/>
      <c r="F71" s="31"/>
      <c r="G71" s="47" t="str">
        <f>IFERROR(VLOOKUP(F71,'Číselník zdrojov financovanie'!$B:$C,2,0),"")</f>
        <v/>
      </c>
      <c r="H71" s="31"/>
      <c r="I71" s="72"/>
    </row>
    <row r="72" spans="1:9" x14ac:dyDescent="0.2">
      <c r="A72" s="71"/>
      <c r="B72" s="31"/>
      <c r="C72" s="31"/>
      <c r="D72" s="31"/>
      <c r="E72" s="44"/>
      <c r="F72" s="31"/>
      <c r="G72" s="47" t="str">
        <f>IFERROR(VLOOKUP(F72,'Číselník zdrojov financovanie'!$B:$C,2,0),"")</f>
        <v/>
      </c>
      <c r="H72" s="31"/>
      <c r="I72" s="72"/>
    </row>
    <row r="73" spans="1:9" x14ac:dyDescent="0.2">
      <c r="A73" s="71"/>
      <c r="B73" s="31"/>
      <c r="C73" s="31"/>
      <c r="D73" s="31"/>
      <c r="E73" s="44"/>
      <c r="F73" s="31"/>
      <c r="G73" s="47" t="str">
        <f>IFERROR(VLOOKUP(F73,'Číselník zdrojov financovanie'!$B:$C,2,0),"")</f>
        <v/>
      </c>
      <c r="H73" s="31"/>
      <c r="I73" s="72"/>
    </row>
    <row r="74" spans="1:9" x14ac:dyDescent="0.2">
      <c r="A74" s="71"/>
      <c r="B74" s="31"/>
      <c r="C74" s="31"/>
      <c r="D74" s="31"/>
      <c r="E74" s="44"/>
      <c r="F74" s="31"/>
      <c r="G74" s="47" t="str">
        <f>IFERROR(VLOOKUP(F74,'Číselník zdrojov financovanie'!$B:$C,2,0),"")</f>
        <v/>
      </c>
      <c r="H74" s="31"/>
      <c r="I74" s="72"/>
    </row>
    <row r="75" spans="1:9" x14ac:dyDescent="0.2">
      <c r="A75" s="71"/>
      <c r="B75" s="31"/>
      <c r="C75" s="31"/>
      <c r="D75" s="31"/>
      <c r="E75" s="44"/>
      <c r="F75" s="31"/>
      <c r="G75" s="47" t="str">
        <f>IFERROR(VLOOKUP(F75,'Číselník zdrojov financovanie'!$B:$C,2,0),"")</f>
        <v/>
      </c>
      <c r="H75" s="31"/>
      <c r="I75" s="72"/>
    </row>
    <row r="76" spans="1:9" x14ac:dyDescent="0.2">
      <c r="A76" s="71"/>
      <c r="B76" s="31"/>
      <c r="C76" s="31"/>
      <c r="D76" s="31"/>
      <c r="E76" s="44"/>
      <c r="F76" s="31"/>
      <c r="G76" s="47" t="str">
        <f>IFERROR(VLOOKUP(F76,'Číselník zdrojov financovanie'!$B:$C,2,0),"")</f>
        <v/>
      </c>
      <c r="H76" s="31"/>
      <c r="I76" s="72"/>
    </row>
    <row r="77" spans="1:9" x14ac:dyDescent="0.2">
      <c r="A77" s="71"/>
      <c r="B77" s="31"/>
      <c r="C77" s="31"/>
      <c r="D77" s="31"/>
      <c r="E77" s="44"/>
      <c r="F77" s="31"/>
      <c r="G77" s="47" t="str">
        <f>IFERROR(VLOOKUP(F77,'Číselník zdrojov financovanie'!$B:$C,2,0),"")</f>
        <v/>
      </c>
      <c r="H77" s="31"/>
      <c r="I77" s="72"/>
    </row>
    <row r="78" spans="1:9" x14ac:dyDescent="0.2">
      <c r="A78" s="71"/>
      <c r="B78" s="31"/>
      <c r="C78" s="31"/>
      <c r="D78" s="31"/>
      <c r="E78" s="44"/>
      <c r="F78" s="31"/>
      <c r="G78" s="47" t="str">
        <f>IFERROR(VLOOKUP(F78,'Číselník zdrojov financovanie'!$B:$C,2,0),"")</f>
        <v/>
      </c>
      <c r="H78" s="31"/>
      <c r="I78" s="72"/>
    </row>
    <row r="79" spans="1:9" x14ac:dyDescent="0.2">
      <c r="A79" s="71"/>
      <c r="B79" s="31"/>
      <c r="C79" s="31"/>
      <c r="D79" s="31"/>
      <c r="E79" s="44"/>
      <c r="F79" s="31"/>
      <c r="G79" s="47" t="str">
        <f>IFERROR(VLOOKUP(F79,'Číselník zdrojov financovanie'!$B:$C,2,0),"")</f>
        <v/>
      </c>
      <c r="H79" s="31"/>
      <c r="I79" s="72"/>
    </row>
    <row r="80" spans="1:9" x14ac:dyDescent="0.2">
      <c r="A80" s="71"/>
      <c r="B80" s="31"/>
      <c r="C80" s="31"/>
      <c r="D80" s="31"/>
      <c r="E80" s="44"/>
      <c r="F80" s="31"/>
      <c r="G80" s="47" t="str">
        <f>IFERROR(VLOOKUP(F80,'Číselník zdrojov financovanie'!$B:$C,2,0),"")</f>
        <v/>
      </c>
      <c r="H80" s="31"/>
      <c r="I80" s="72"/>
    </row>
    <row r="81" spans="1:9" x14ac:dyDescent="0.2">
      <c r="A81" s="71"/>
      <c r="B81" s="31"/>
      <c r="C81" s="31"/>
      <c r="D81" s="31"/>
      <c r="E81" s="44"/>
      <c r="F81" s="31"/>
      <c r="G81" s="47" t="str">
        <f>IFERROR(VLOOKUP(F81,'Číselník zdrojov financovanie'!$B:$C,2,0),"")</f>
        <v/>
      </c>
      <c r="H81" s="31"/>
      <c r="I81" s="72"/>
    </row>
    <row r="82" spans="1:9" x14ac:dyDescent="0.2">
      <c r="A82" s="71"/>
      <c r="B82" s="31"/>
      <c r="C82" s="31"/>
      <c r="D82" s="31"/>
      <c r="E82" s="44"/>
      <c r="F82" s="31"/>
      <c r="G82" s="47" t="str">
        <f>IFERROR(VLOOKUP(F82,'Číselník zdrojov financovanie'!$B:$C,2,0),"")</f>
        <v/>
      </c>
      <c r="H82" s="31"/>
      <c r="I82" s="72"/>
    </row>
    <row r="83" spans="1:9" x14ac:dyDescent="0.2">
      <c r="A83" s="71"/>
      <c r="B83" s="31"/>
      <c r="C83" s="31"/>
      <c r="D83" s="31"/>
      <c r="E83" s="44"/>
      <c r="F83" s="31"/>
      <c r="G83" s="47" t="str">
        <f>IFERROR(VLOOKUP(F83,'Číselník zdrojov financovanie'!$B:$C,2,0),"")</f>
        <v/>
      </c>
      <c r="H83" s="31"/>
      <c r="I83" s="72"/>
    </row>
    <row r="84" spans="1:9" x14ac:dyDescent="0.2">
      <c r="A84" s="71"/>
      <c r="B84" s="31"/>
      <c r="C84" s="31"/>
      <c r="D84" s="31"/>
      <c r="E84" s="44"/>
      <c r="F84" s="31"/>
      <c r="G84" s="47" t="str">
        <f>IFERROR(VLOOKUP(F84,'Číselník zdrojov financovanie'!$B:$C,2,0),"")</f>
        <v/>
      </c>
      <c r="H84" s="31"/>
      <c r="I84" s="72"/>
    </row>
    <row r="85" spans="1:9" x14ac:dyDescent="0.2">
      <c r="A85" s="71"/>
      <c r="B85" s="31"/>
      <c r="C85" s="31"/>
      <c r="D85" s="31"/>
      <c r="E85" s="44"/>
      <c r="F85" s="31"/>
      <c r="G85" s="47" t="str">
        <f>IFERROR(VLOOKUP(F85,'Číselník zdrojov financovanie'!$B:$C,2,0),"")</f>
        <v/>
      </c>
      <c r="H85" s="31"/>
      <c r="I85" s="72"/>
    </row>
    <row r="86" spans="1:9" x14ac:dyDescent="0.2">
      <c r="A86" s="71"/>
      <c r="B86" s="31"/>
      <c r="C86" s="31"/>
      <c r="D86" s="31"/>
      <c r="E86" s="44"/>
      <c r="F86" s="31"/>
      <c r="G86" s="47" t="str">
        <f>IFERROR(VLOOKUP(F86,'Číselník zdrojov financovanie'!$B:$C,2,0),"")</f>
        <v/>
      </c>
      <c r="H86" s="31"/>
      <c r="I86" s="72"/>
    </row>
    <row r="87" spans="1:9" x14ac:dyDescent="0.2">
      <c r="A87" s="71"/>
      <c r="B87" s="31"/>
      <c r="C87" s="31"/>
      <c r="D87" s="31"/>
      <c r="E87" s="44"/>
      <c r="F87" s="31"/>
      <c r="G87" s="47" t="str">
        <f>IFERROR(VLOOKUP(F87,'Číselník zdrojov financovanie'!$B:$C,2,0),"")</f>
        <v/>
      </c>
      <c r="H87" s="31"/>
      <c r="I87" s="72"/>
    </row>
    <row r="88" spans="1:9" x14ac:dyDescent="0.2">
      <c r="A88" s="71"/>
      <c r="B88" s="31"/>
      <c r="C88" s="31"/>
      <c r="D88" s="31"/>
      <c r="E88" s="44"/>
      <c r="F88" s="31"/>
      <c r="G88" s="47" t="str">
        <f>IFERROR(VLOOKUP(F88,'Číselník zdrojov financovanie'!$B:$C,2,0),"")</f>
        <v/>
      </c>
      <c r="H88" s="31"/>
      <c r="I88" s="72"/>
    </row>
    <row r="89" spans="1:9" x14ac:dyDescent="0.2">
      <c r="A89" s="71"/>
      <c r="B89" s="31"/>
      <c r="C89" s="31"/>
      <c r="D89" s="31"/>
      <c r="E89" s="44"/>
      <c r="F89" s="31"/>
      <c r="G89" s="47" t="str">
        <f>IFERROR(VLOOKUP(F89,'Číselník zdrojov financovanie'!$B:$C,2,0),"")</f>
        <v/>
      </c>
      <c r="H89" s="31"/>
      <c r="I89" s="72"/>
    </row>
    <row r="90" spans="1:9" x14ac:dyDescent="0.2">
      <c r="A90" s="71"/>
      <c r="B90" s="31"/>
      <c r="C90" s="31"/>
      <c r="D90" s="31"/>
      <c r="E90" s="44"/>
      <c r="F90" s="31"/>
      <c r="G90" s="47" t="str">
        <f>IFERROR(VLOOKUP(F90,'Číselník zdrojov financovanie'!$B:$C,2,0),"")</f>
        <v/>
      </c>
      <c r="H90" s="31"/>
      <c r="I90" s="72"/>
    </row>
    <row r="91" spans="1:9" x14ac:dyDescent="0.2">
      <c r="A91" s="71"/>
      <c r="B91" s="31"/>
      <c r="C91" s="31"/>
      <c r="D91" s="31"/>
      <c r="E91" s="44"/>
      <c r="F91" s="31"/>
      <c r="G91" s="47" t="str">
        <f>IFERROR(VLOOKUP(F91,'Číselník zdrojov financovanie'!$B:$C,2,0),"")</f>
        <v/>
      </c>
      <c r="H91" s="31"/>
      <c r="I91" s="72"/>
    </row>
    <row r="92" spans="1:9" x14ac:dyDescent="0.2">
      <c r="A92" s="71"/>
      <c r="B92" s="31"/>
      <c r="C92" s="31"/>
      <c r="D92" s="31"/>
      <c r="E92" s="44"/>
      <c r="F92" s="31"/>
      <c r="G92" s="47" t="str">
        <f>IFERROR(VLOOKUP(F92,'Číselník zdrojov financovanie'!$B:$C,2,0),"")</f>
        <v/>
      </c>
      <c r="H92" s="31"/>
      <c r="I92" s="72"/>
    </row>
    <row r="93" spans="1:9" x14ac:dyDescent="0.2">
      <c r="A93" s="71"/>
      <c r="B93" s="31"/>
      <c r="C93" s="31"/>
      <c r="D93" s="31"/>
      <c r="E93" s="44"/>
      <c r="F93" s="31"/>
      <c r="G93" s="47" t="str">
        <f>IFERROR(VLOOKUP(F93,'Číselník zdrojov financovanie'!$B:$C,2,0),"")</f>
        <v/>
      </c>
      <c r="H93" s="31"/>
      <c r="I93" s="72"/>
    </row>
    <row r="94" spans="1:9" x14ac:dyDescent="0.2">
      <c r="A94" s="71"/>
      <c r="B94" s="31"/>
      <c r="C94" s="31"/>
      <c r="D94" s="31"/>
      <c r="E94" s="44"/>
      <c r="F94" s="31"/>
      <c r="G94" s="47" t="str">
        <f>IFERROR(VLOOKUP(F94,'Číselník zdrojov financovanie'!$B:$C,2,0),"")</f>
        <v/>
      </c>
      <c r="H94" s="31"/>
      <c r="I94" s="72"/>
    </row>
    <row r="95" spans="1:9" x14ac:dyDescent="0.2">
      <c r="A95" s="71"/>
      <c r="B95" s="31"/>
      <c r="C95" s="31"/>
      <c r="D95" s="31"/>
      <c r="E95" s="44"/>
      <c r="F95" s="31"/>
      <c r="G95" s="47" t="str">
        <f>IFERROR(VLOOKUP(F95,'Číselník zdrojov financovanie'!$B:$C,2,0),"")</f>
        <v/>
      </c>
      <c r="H95" s="31"/>
      <c r="I95" s="72"/>
    </row>
    <row r="96" spans="1:9" x14ac:dyDescent="0.2">
      <c r="A96" s="71"/>
      <c r="B96" s="31"/>
      <c r="C96" s="31"/>
      <c r="D96" s="31"/>
      <c r="E96" s="44"/>
      <c r="F96" s="31"/>
      <c r="G96" s="47" t="str">
        <f>IFERROR(VLOOKUP(F96,'Číselník zdrojov financovanie'!$B:$C,2,0),"")</f>
        <v/>
      </c>
      <c r="H96" s="31"/>
      <c r="I96" s="72"/>
    </row>
    <row r="97" spans="1:9" x14ac:dyDescent="0.2">
      <c r="A97" s="71"/>
      <c r="B97" s="31"/>
      <c r="C97" s="31"/>
      <c r="D97" s="31"/>
      <c r="E97" s="44"/>
      <c r="F97" s="31"/>
      <c r="G97" s="47" t="str">
        <f>IFERROR(VLOOKUP(F97,'Číselník zdrojov financovanie'!$B:$C,2,0),"")</f>
        <v/>
      </c>
      <c r="H97" s="31"/>
      <c r="I97" s="72"/>
    </row>
    <row r="98" spans="1:9" x14ac:dyDescent="0.2">
      <c r="A98" s="71"/>
      <c r="B98" s="31"/>
      <c r="C98" s="31"/>
      <c r="D98" s="31"/>
      <c r="E98" s="44"/>
      <c r="F98" s="31"/>
      <c r="G98" s="47" t="str">
        <f>IFERROR(VLOOKUP(F98,'Číselník zdrojov financovanie'!$B:$C,2,0),"")</f>
        <v/>
      </c>
      <c r="H98" s="31"/>
      <c r="I98" s="72"/>
    </row>
    <row r="99" spans="1:9" x14ac:dyDescent="0.2">
      <c r="A99" s="71"/>
      <c r="B99" s="31"/>
      <c r="C99" s="31"/>
      <c r="D99" s="31"/>
      <c r="E99" s="44"/>
      <c r="F99" s="31"/>
      <c r="G99" s="47" t="str">
        <f>IFERROR(VLOOKUP(F99,'Číselník zdrojov financovanie'!$B:$C,2,0),"")</f>
        <v/>
      </c>
      <c r="H99" s="31"/>
      <c r="I99" s="72"/>
    </row>
    <row r="100" spans="1:9" x14ac:dyDescent="0.2">
      <c r="A100" s="71"/>
      <c r="B100" s="31"/>
      <c r="C100" s="31"/>
      <c r="D100" s="31"/>
      <c r="E100" s="44"/>
      <c r="F100" s="31"/>
      <c r="G100" s="47" t="str">
        <f>IFERROR(VLOOKUP(F100,'Číselník zdrojov financovanie'!$B:$C,2,0),"")</f>
        <v/>
      </c>
      <c r="H100" s="31"/>
      <c r="I100" s="72"/>
    </row>
    <row r="101" spans="1:9" x14ac:dyDescent="0.2">
      <c r="A101" s="71"/>
      <c r="B101" s="31"/>
      <c r="C101" s="31"/>
      <c r="D101" s="31"/>
      <c r="E101" s="44"/>
      <c r="F101" s="31"/>
      <c r="G101" s="47" t="str">
        <f>IFERROR(VLOOKUP(F101,'Číselník zdrojov financovanie'!$B:$C,2,0),"")</f>
        <v/>
      </c>
      <c r="H101" s="31"/>
      <c r="I101" s="72"/>
    </row>
    <row r="102" spans="1:9" x14ac:dyDescent="0.2">
      <c r="A102" s="71"/>
      <c r="B102" s="31"/>
      <c r="C102" s="31"/>
      <c r="D102" s="31"/>
      <c r="E102" s="44"/>
      <c r="F102" s="31"/>
      <c r="G102" s="47" t="str">
        <f>IFERROR(VLOOKUP(F102,'Číselník zdrojov financovanie'!$B:$C,2,0),"")</f>
        <v/>
      </c>
      <c r="H102" s="31"/>
      <c r="I102" s="72"/>
    </row>
    <row r="103" spans="1:9" x14ac:dyDescent="0.2">
      <c r="A103" s="71"/>
      <c r="B103" s="31"/>
      <c r="C103" s="31"/>
      <c r="D103" s="31"/>
      <c r="E103" s="44"/>
      <c r="F103" s="31"/>
      <c r="G103" s="47" t="str">
        <f>IFERROR(VLOOKUP(F103,'Číselník zdrojov financovanie'!$B:$C,2,0),"")</f>
        <v/>
      </c>
      <c r="H103" s="31"/>
      <c r="I103" s="72"/>
    </row>
    <row r="104" spans="1:9" x14ac:dyDescent="0.2">
      <c r="A104" s="71"/>
      <c r="B104" s="31"/>
      <c r="C104" s="31"/>
      <c r="D104" s="31"/>
      <c r="E104" s="44"/>
      <c r="F104" s="31"/>
      <c r="G104" s="47" t="str">
        <f>IFERROR(VLOOKUP(F104,'Číselník zdrojov financovanie'!$B:$C,2,0),"")</f>
        <v/>
      </c>
      <c r="H104" s="31"/>
      <c r="I104" s="72"/>
    </row>
    <row r="105" spans="1:9" x14ac:dyDescent="0.2">
      <c r="A105" s="71"/>
      <c r="B105" s="31"/>
      <c r="C105" s="31"/>
      <c r="D105" s="31"/>
      <c r="E105" s="44"/>
      <c r="F105" s="31"/>
      <c r="G105" s="47" t="str">
        <f>IFERROR(VLOOKUP(F105,'Číselník zdrojov financovanie'!$B:$C,2,0),"")</f>
        <v/>
      </c>
      <c r="H105" s="31"/>
      <c r="I105" s="72"/>
    </row>
    <row r="106" spans="1:9" x14ac:dyDescent="0.2">
      <c r="A106" s="71"/>
      <c r="B106" s="31"/>
      <c r="C106" s="31"/>
      <c r="D106" s="31"/>
      <c r="E106" s="44"/>
      <c r="F106" s="31"/>
      <c r="G106" s="47" t="str">
        <f>IFERROR(VLOOKUP(F106,'Číselník zdrojov financovanie'!$B:$C,2,0),"")</f>
        <v/>
      </c>
      <c r="H106" s="31"/>
      <c r="I106" s="72"/>
    </row>
    <row r="107" spans="1:9" x14ac:dyDescent="0.2">
      <c r="A107" s="71"/>
      <c r="B107" s="31"/>
      <c r="C107" s="31"/>
      <c r="D107" s="31"/>
      <c r="E107" s="44"/>
      <c r="F107" s="31"/>
      <c r="G107" s="47" t="str">
        <f>IFERROR(VLOOKUP(F107,'Číselník zdrojov financovanie'!$B:$C,2,0),"")</f>
        <v/>
      </c>
      <c r="H107" s="31"/>
      <c r="I107" s="72"/>
    </row>
    <row r="108" spans="1:9" x14ac:dyDescent="0.2">
      <c r="A108" s="71"/>
      <c r="B108" s="31"/>
      <c r="C108" s="31"/>
      <c r="D108" s="31"/>
      <c r="E108" s="44"/>
      <c r="F108" s="31"/>
      <c r="G108" s="47" t="str">
        <f>IFERROR(VLOOKUP(F108,'Číselník zdrojov financovanie'!$B:$C,2,0),"")</f>
        <v/>
      </c>
      <c r="H108" s="31"/>
      <c r="I108" s="72"/>
    </row>
    <row r="109" spans="1:9" x14ac:dyDescent="0.2">
      <c r="A109" s="71"/>
      <c r="B109" s="31"/>
      <c r="C109" s="31"/>
      <c r="D109" s="31"/>
      <c r="E109" s="44"/>
      <c r="F109" s="31"/>
      <c r="G109" s="47" t="str">
        <f>IFERROR(VLOOKUP(F109,'Číselník zdrojov financovanie'!$B:$C,2,0),"")</f>
        <v/>
      </c>
      <c r="H109" s="31"/>
      <c r="I109" s="72"/>
    </row>
    <row r="110" spans="1:9" x14ac:dyDescent="0.2">
      <c r="A110" s="71"/>
      <c r="B110" s="31"/>
      <c r="C110" s="31"/>
      <c r="D110" s="31"/>
      <c r="E110" s="44"/>
      <c r="F110" s="31"/>
      <c r="G110" s="47" t="str">
        <f>IFERROR(VLOOKUP(F110,'Číselník zdrojov financovanie'!$B:$C,2,0),"")</f>
        <v/>
      </c>
      <c r="H110" s="31"/>
      <c r="I110" s="72"/>
    </row>
    <row r="111" spans="1:9" x14ac:dyDescent="0.2">
      <c r="A111" s="71"/>
      <c r="B111" s="31"/>
      <c r="C111" s="31"/>
      <c r="D111" s="31"/>
      <c r="E111" s="44"/>
      <c r="F111" s="31"/>
      <c r="G111" s="47" t="str">
        <f>IFERROR(VLOOKUP(F111,'Číselník zdrojov financovanie'!$B:$C,2,0),"")</f>
        <v/>
      </c>
      <c r="H111" s="31"/>
      <c r="I111" s="72"/>
    </row>
    <row r="112" spans="1:9" x14ac:dyDescent="0.2">
      <c r="A112" s="71"/>
      <c r="B112" s="31"/>
      <c r="C112" s="31"/>
      <c r="D112" s="31"/>
      <c r="E112" s="44"/>
      <c r="F112" s="31"/>
      <c r="G112" s="47" t="str">
        <f>IFERROR(VLOOKUP(F112,'Číselník zdrojov financovanie'!$B:$C,2,0),"")</f>
        <v/>
      </c>
      <c r="H112" s="31"/>
      <c r="I112" s="72"/>
    </row>
    <row r="113" spans="1:9" x14ac:dyDescent="0.2">
      <c r="A113" s="71"/>
      <c r="B113" s="31"/>
      <c r="C113" s="31"/>
      <c r="D113" s="31"/>
      <c r="E113" s="44"/>
      <c r="F113" s="31"/>
      <c r="G113" s="47" t="str">
        <f>IFERROR(VLOOKUP(F113,'Číselník zdrojov financovanie'!$B:$C,2,0),"")</f>
        <v/>
      </c>
      <c r="H113" s="31"/>
      <c r="I113" s="72"/>
    </row>
    <row r="114" spans="1:9" x14ac:dyDescent="0.2">
      <c r="A114" s="71"/>
      <c r="B114" s="31"/>
      <c r="C114" s="31"/>
      <c r="D114" s="31"/>
      <c r="E114" s="44"/>
      <c r="F114" s="31"/>
      <c r="G114" s="47" t="str">
        <f>IFERROR(VLOOKUP(F114,'Číselník zdrojov financovanie'!$B:$C,2,0),"")</f>
        <v/>
      </c>
      <c r="H114" s="31"/>
      <c r="I114" s="72"/>
    </row>
    <row r="115" spans="1:9" x14ac:dyDescent="0.2">
      <c r="A115" s="71"/>
      <c r="B115" s="31"/>
      <c r="C115" s="31"/>
      <c r="D115" s="31"/>
      <c r="E115" s="44"/>
      <c r="F115" s="31"/>
      <c r="G115" s="47" t="str">
        <f>IFERROR(VLOOKUP(F115,'Číselník zdrojov financovanie'!$B:$C,2,0),"")</f>
        <v/>
      </c>
      <c r="H115" s="31"/>
      <c r="I115" s="72"/>
    </row>
    <row r="116" spans="1:9" x14ac:dyDescent="0.2">
      <c r="A116" s="71"/>
      <c r="B116" s="31"/>
      <c r="C116" s="31"/>
      <c r="D116" s="31"/>
      <c r="E116" s="44"/>
      <c r="F116" s="31"/>
      <c r="G116" s="47" t="str">
        <f>IFERROR(VLOOKUP(F116,'Číselník zdrojov financovanie'!$B:$C,2,0),"")</f>
        <v/>
      </c>
      <c r="H116" s="31"/>
      <c r="I116" s="72"/>
    </row>
    <row r="117" spans="1:9" x14ac:dyDescent="0.2">
      <c r="A117" s="71"/>
      <c r="B117" s="31"/>
      <c r="C117" s="31"/>
      <c r="D117" s="31"/>
      <c r="E117" s="44"/>
      <c r="F117" s="31"/>
      <c r="G117" s="47" t="str">
        <f>IFERROR(VLOOKUP(F117,'Číselník zdrojov financovanie'!$B:$C,2,0),"")</f>
        <v/>
      </c>
      <c r="H117" s="31"/>
      <c r="I117" s="72"/>
    </row>
    <row r="118" spans="1:9" x14ac:dyDescent="0.2">
      <c r="A118" s="71"/>
      <c r="B118" s="31"/>
      <c r="C118" s="31"/>
      <c r="D118" s="31"/>
      <c r="E118" s="44"/>
      <c r="F118" s="31"/>
      <c r="G118" s="47" t="str">
        <f>IFERROR(VLOOKUP(F118,'Číselník zdrojov financovanie'!$B:$C,2,0),"")</f>
        <v/>
      </c>
      <c r="H118" s="31"/>
      <c r="I118" s="72"/>
    </row>
    <row r="119" spans="1:9" x14ac:dyDescent="0.2">
      <c r="A119" s="71"/>
      <c r="B119" s="31"/>
      <c r="C119" s="31"/>
      <c r="D119" s="31"/>
      <c r="E119" s="44"/>
      <c r="F119" s="31"/>
      <c r="G119" s="47" t="str">
        <f>IFERROR(VLOOKUP(F119,'Číselník zdrojov financovanie'!$B:$C,2,0),"")</f>
        <v/>
      </c>
      <c r="H119" s="31"/>
      <c r="I119" s="72"/>
    </row>
    <row r="120" spans="1:9" x14ac:dyDescent="0.2">
      <c r="A120" s="71"/>
      <c r="B120" s="31"/>
      <c r="C120" s="31"/>
      <c r="D120" s="31"/>
      <c r="E120" s="44"/>
      <c r="F120" s="31"/>
      <c r="G120" s="47" t="str">
        <f>IFERROR(VLOOKUP(F120,'Číselník zdrojov financovanie'!$B:$C,2,0),"")</f>
        <v/>
      </c>
      <c r="H120" s="31"/>
      <c r="I120" s="72"/>
    </row>
    <row r="121" spans="1:9" x14ac:dyDescent="0.2">
      <c r="A121" s="71"/>
      <c r="B121" s="31"/>
      <c r="C121" s="31"/>
      <c r="D121" s="31"/>
      <c r="E121" s="44"/>
      <c r="F121" s="31"/>
      <c r="G121" s="47" t="str">
        <f>IFERROR(VLOOKUP(F121,'Číselník zdrojov financovanie'!$B:$C,2,0),"")</f>
        <v/>
      </c>
      <c r="H121" s="31"/>
      <c r="I121" s="72"/>
    </row>
    <row r="122" spans="1:9" x14ac:dyDescent="0.2">
      <c r="A122" s="71"/>
      <c r="B122" s="31"/>
      <c r="C122" s="31"/>
      <c r="D122" s="31"/>
      <c r="E122" s="44"/>
      <c r="F122" s="31"/>
      <c r="G122" s="47" t="str">
        <f>IFERROR(VLOOKUP(F122,'Číselník zdrojov financovanie'!$B:$C,2,0),"")</f>
        <v/>
      </c>
      <c r="H122" s="31"/>
      <c r="I122" s="72"/>
    </row>
    <row r="123" spans="1:9" x14ac:dyDescent="0.2">
      <c r="A123" s="71"/>
      <c r="B123" s="31"/>
      <c r="C123" s="31"/>
      <c r="D123" s="31"/>
      <c r="E123" s="44"/>
      <c r="F123" s="31"/>
      <c r="G123" s="47" t="str">
        <f>IFERROR(VLOOKUP(F123,'Číselník zdrojov financovanie'!$B:$C,2,0),"")</f>
        <v/>
      </c>
      <c r="H123" s="31"/>
      <c r="I123" s="72"/>
    </row>
    <row r="124" spans="1:9" x14ac:dyDescent="0.2">
      <c r="A124" s="71"/>
      <c r="B124" s="31"/>
      <c r="C124" s="31"/>
      <c r="D124" s="31"/>
      <c r="E124" s="44"/>
      <c r="F124" s="31"/>
      <c r="G124" s="47" t="str">
        <f>IFERROR(VLOOKUP(F124,'Číselník zdrojov financovanie'!$B:$C,2,0),"")</f>
        <v/>
      </c>
      <c r="H124" s="31"/>
      <c r="I124" s="72"/>
    </row>
    <row r="125" spans="1:9" x14ac:dyDescent="0.2">
      <c r="A125" s="71"/>
      <c r="B125" s="31"/>
      <c r="C125" s="31"/>
      <c r="D125" s="31"/>
      <c r="E125" s="44"/>
      <c r="F125" s="31"/>
      <c r="G125" s="47" t="str">
        <f>IFERROR(VLOOKUP(F125,'Číselník zdrojov financovanie'!$B:$C,2,0),"")</f>
        <v/>
      </c>
      <c r="H125" s="31"/>
      <c r="I125" s="72"/>
    </row>
    <row r="126" spans="1:9" x14ac:dyDescent="0.2">
      <c r="A126" s="71"/>
      <c r="B126" s="31"/>
      <c r="C126" s="31"/>
      <c r="D126" s="31"/>
      <c r="E126" s="44"/>
      <c r="F126" s="31"/>
      <c r="G126" s="47" t="str">
        <f>IFERROR(VLOOKUP(F126,'Číselník zdrojov financovanie'!$B:$C,2,0),"")</f>
        <v/>
      </c>
      <c r="H126" s="31"/>
      <c r="I126" s="72"/>
    </row>
    <row r="127" spans="1:9" x14ac:dyDescent="0.2">
      <c r="A127" s="71"/>
      <c r="B127" s="31"/>
      <c r="C127" s="31"/>
      <c r="D127" s="31"/>
      <c r="E127" s="44"/>
      <c r="F127" s="31"/>
      <c r="G127" s="47" t="str">
        <f>IFERROR(VLOOKUP(F127,'Číselník zdrojov financovanie'!$B:$C,2,0),"")</f>
        <v/>
      </c>
      <c r="H127" s="31"/>
      <c r="I127" s="72"/>
    </row>
    <row r="128" spans="1:9" x14ac:dyDescent="0.2">
      <c r="A128" s="71"/>
      <c r="B128" s="31"/>
      <c r="C128" s="31"/>
      <c r="D128" s="31"/>
      <c r="E128" s="44"/>
      <c r="F128" s="31"/>
      <c r="G128" s="47" t="str">
        <f>IFERROR(VLOOKUP(F128,'Číselník zdrojov financovanie'!$B:$C,2,0),"")</f>
        <v/>
      </c>
      <c r="H128" s="31"/>
      <c r="I128" s="72"/>
    </row>
    <row r="129" spans="1:9" x14ac:dyDescent="0.2">
      <c r="A129" s="71"/>
      <c r="B129" s="31"/>
      <c r="C129" s="31"/>
      <c r="D129" s="31"/>
      <c r="E129" s="44"/>
      <c r="F129" s="31"/>
      <c r="G129" s="47" t="str">
        <f>IFERROR(VLOOKUP(F129,'Číselník zdrojov financovanie'!$B:$C,2,0),"")</f>
        <v/>
      </c>
      <c r="H129" s="31"/>
      <c r="I129" s="72"/>
    </row>
    <row r="130" spans="1:9" x14ac:dyDescent="0.2">
      <c r="A130" s="71"/>
      <c r="B130" s="31"/>
      <c r="C130" s="31"/>
      <c r="D130" s="31"/>
      <c r="E130" s="44"/>
      <c r="F130" s="31"/>
      <c r="G130" s="47" t="str">
        <f>IFERROR(VLOOKUP(F130,'Číselník zdrojov financovanie'!$B:$C,2,0),"")</f>
        <v/>
      </c>
      <c r="H130" s="31"/>
      <c r="I130" s="72"/>
    </row>
    <row r="131" spans="1:9" x14ac:dyDescent="0.2">
      <c r="A131" s="71"/>
      <c r="B131" s="31"/>
      <c r="C131" s="31"/>
      <c r="D131" s="31"/>
      <c r="E131" s="44"/>
      <c r="F131" s="31"/>
      <c r="G131" s="47" t="str">
        <f>IFERROR(VLOOKUP(F131,'Číselník zdrojov financovanie'!$B:$C,2,0),"")</f>
        <v/>
      </c>
      <c r="H131" s="31"/>
      <c r="I131" s="72"/>
    </row>
    <row r="132" spans="1:9" x14ac:dyDescent="0.2">
      <c r="A132" s="71"/>
      <c r="B132" s="31"/>
      <c r="C132" s="31"/>
      <c r="D132" s="31"/>
      <c r="E132" s="44"/>
      <c r="F132" s="31"/>
      <c r="G132" s="47" t="str">
        <f>IFERROR(VLOOKUP(F132,'Číselník zdrojov financovanie'!$B:$C,2,0),"")</f>
        <v/>
      </c>
      <c r="H132" s="31"/>
      <c r="I132" s="72"/>
    </row>
    <row r="133" spans="1:9" x14ac:dyDescent="0.2">
      <c r="A133" s="71"/>
      <c r="B133" s="31"/>
      <c r="C133" s="31"/>
      <c r="D133" s="31"/>
      <c r="E133" s="44"/>
      <c r="F133" s="31"/>
      <c r="G133" s="47" t="str">
        <f>IFERROR(VLOOKUP(F133,'Číselník zdrojov financovanie'!$B:$C,2,0),"")</f>
        <v/>
      </c>
      <c r="H133" s="31"/>
      <c r="I133" s="72"/>
    </row>
    <row r="134" spans="1:9" x14ac:dyDescent="0.2">
      <c r="A134" s="71"/>
      <c r="B134" s="31"/>
      <c r="C134" s="31"/>
      <c r="D134" s="31"/>
      <c r="E134" s="44"/>
      <c r="F134" s="31"/>
      <c r="G134" s="47" t="str">
        <f>IFERROR(VLOOKUP(F134,'Číselník zdrojov financovanie'!$B:$C,2,0),"")</f>
        <v/>
      </c>
      <c r="H134" s="31"/>
      <c r="I134" s="72"/>
    </row>
    <row r="135" spans="1:9" x14ac:dyDescent="0.2">
      <c r="A135" s="71"/>
      <c r="B135" s="31"/>
      <c r="C135" s="31"/>
      <c r="D135" s="31"/>
      <c r="E135" s="44"/>
      <c r="F135" s="31"/>
      <c r="G135" s="47" t="str">
        <f>IFERROR(VLOOKUP(F135,'Číselník zdrojov financovanie'!$B:$C,2,0),"")</f>
        <v/>
      </c>
      <c r="H135" s="31"/>
      <c r="I135" s="72"/>
    </row>
    <row r="136" spans="1:9" x14ac:dyDescent="0.2">
      <c r="A136" s="71"/>
      <c r="B136" s="31"/>
      <c r="C136" s="31"/>
      <c r="D136" s="31"/>
      <c r="E136" s="44"/>
      <c r="F136" s="31"/>
      <c r="G136" s="47" t="str">
        <f>IFERROR(VLOOKUP(F136,'Číselník zdrojov financovanie'!$B:$C,2,0),"")</f>
        <v/>
      </c>
      <c r="H136" s="31"/>
      <c r="I136" s="72"/>
    </row>
    <row r="137" spans="1:9" x14ac:dyDescent="0.2">
      <c r="A137" s="71"/>
      <c r="B137" s="31"/>
      <c r="C137" s="31"/>
      <c r="D137" s="31"/>
      <c r="E137" s="44"/>
      <c r="F137" s="31"/>
      <c r="G137" s="47" t="str">
        <f>IFERROR(VLOOKUP(F137,'Číselník zdrojov financovanie'!$B:$C,2,0),"")</f>
        <v/>
      </c>
      <c r="H137" s="31"/>
      <c r="I137" s="72"/>
    </row>
    <row r="138" spans="1:9" x14ac:dyDescent="0.2">
      <c r="A138" s="71"/>
      <c r="B138" s="31"/>
      <c r="C138" s="31"/>
      <c r="D138" s="31"/>
      <c r="E138" s="44"/>
      <c r="F138" s="31"/>
      <c r="G138" s="47" t="str">
        <f>IFERROR(VLOOKUP(F138,'Číselník zdrojov financovanie'!$B:$C,2,0),"")</f>
        <v/>
      </c>
      <c r="H138" s="31"/>
      <c r="I138" s="72"/>
    </row>
    <row r="139" spans="1:9" x14ac:dyDescent="0.2">
      <c r="A139" s="71"/>
      <c r="B139" s="31"/>
      <c r="C139" s="31"/>
      <c r="D139" s="31"/>
      <c r="E139" s="44"/>
      <c r="F139" s="31"/>
      <c r="G139" s="47" t="str">
        <f>IFERROR(VLOOKUP(F139,'Číselník zdrojov financovanie'!$B:$C,2,0),"")</f>
        <v/>
      </c>
      <c r="H139" s="31"/>
      <c r="I139" s="72"/>
    </row>
    <row r="140" spans="1:9" x14ac:dyDescent="0.2">
      <c r="A140" s="71"/>
      <c r="B140" s="31"/>
      <c r="C140" s="31"/>
      <c r="D140" s="31"/>
      <c r="E140" s="44"/>
      <c r="F140" s="31"/>
      <c r="G140" s="47" t="str">
        <f>IFERROR(VLOOKUP(F140,'Číselník zdrojov financovanie'!$B:$C,2,0),"")</f>
        <v/>
      </c>
      <c r="H140" s="31"/>
      <c r="I140" s="72"/>
    </row>
    <row r="141" spans="1:9" x14ac:dyDescent="0.2">
      <c r="A141" s="71"/>
      <c r="B141" s="31"/>
      <c r="C141" s="31"/>
      <c r="D141" s="31"/>
      <c r="E141" s="44"/>
      <c r="F141" s="31"/>
      <c r="G141" s="47" t="str">
        <f>IFERROR(VLOOKUP(F141,'Číselník zdrojov financovanie'!$B:$C,2,0),"")</f>
        <v/>
      </c>
      <c r="H141" s="31"/>
      <c r="I141" s="72"/>
    </row>
    <row r="142" spans="1:9" x14ac:dyDescent="0.2">
      <c r="A142" s="71"/>
      <c r="B142" s="31"/>
      <c r="C142" s="31"/>
      <c r="D142" s="31"/>
      <c r="E142" s="44"/>
      <c r="F142" s="31"/>
      <c r="G142" s="47" t="str">
        <f>IFERROR(VLOOKUP(F142,'Číselník zdrojov financovanie'!$B:$C,2,0),"")</f>
        <v/>
      </c>
      <c r="H142" s="31"/>
      <c r="I142" s="72"/>
    </row>
    <row r="143" spans="1:9" x14ac:dyDescent="0.2">
      <c r="A143" s="71"/>
      <c r="B143" s="31"/>
      <c r="C143" s="31"/>
      <c r="D143" s="31"/>
      <c r="E143" s="44"/>
      <c r="F143" s="31"/>
      <c r="G143" s="47" t="str">
        <f>IFERROR(VLOOKUP(F143,'Číselník zdrojov financovanie'!$B:$C,2,0),"")</f>
        <v/>
      </c>
      <c r="H143" s="31"/>
      <c r="I143" s="72"/>
    </row>
    <row r="144" spans="1:9" x14ac:dyDescent="0.2">
      <c r="A144" s="71"/>
      <c r="B144" s="31"/>
      <c r="C144" s="31"/>
      <c r="D144" s="31"/>
      <c r="E144" s="44"/>
      <c r="F144" s="31"/>
      <c r="G144" s="47" t="str">
        <f>IFERROR(VLOOKUP(F144,'Číselník zdrojov financovanie'!$B:$C,2,0),"")</f>
        <v/>
      </c>
      <c r="H144" s="31"/>
      <c r="I144" s="72"/>
    </row>
    <row r="145" spans="1:9" x14ac:dyDescent="0.2">
      <c r="A145" s="71"/>
      <c r="B145" s="31"/>
      <c r="C145" s="31"/>
      <c r="D145" s="31"/>
      <c r="E145" s="44"/>
      <c r="F145" s="31"/>
      <c r="G145" s="47" t="str">
        <f>IFERROR(VLOOKUP(F145,'Číselník zdrojov financovanie'!$B:$C,2,0),"")</f>
        <v/>
      </c>
      <c r="H145" s="31"/>
      <c r="I145" s="72"/>
    </row>
    <row r="146" spans="1:9" x14ac:dyDescent="0.2">
      <c r="A146" s="71"/>
      <c r="B146" s="31"/>
      <c r="C146" s="31"/>
      <c r="D146" s="31"/>
      <c r="E146" s="44"/>
      <c r="F146" s="31"/>
      <c r="G146" s="47" t="str">
        <f>IFERROR(VLOOKUP(F146,'Číselník zdrojov financovanie'!$B:$C,2,0),"")</f>
        <v/>
      </c>
      <c r="H146" s="31"/>
      <c r="I146" s="72"/>
    </row>
    <row r="147" spans="1:9" x14ac:dyDescent="0.2">
      <c r="A147" s="71"/>
      <c r="B147" s="31"/>
      <c r="C147" s="31"/>
      <c r="D147" s="31"/>
      <c r="E147" s="44"/>
      <c r="F147" s="31"/>
      <c r="G147" s="47" t="str">
        <f>IFERROR(VLOOKUP(F147,'Číselník zdrojov financovanie'!$B:$C,2,0),"")</f>
        <v/>
      </c>
      <c r="H147" s="31"/>
      <c r="I147" s="72"/>
    </row>
    <row r="148" spans="1:9" x14ac:dyDescent="0.2">
      <c r="A148" s="71"/>
      <c r="B148" s="31"/>
      <c r="C148" s="31"/>
      <c r="D148" s="31"/>
      <c r="E148" s="44"/>
      <c r="F148" s="31"/>
      <c r="G148" s="47" t="str">
        <f>IFERROR(VLOOKUP(F148,'Číselník zdrojov financovanie'!$B:$C,2,0),"")</f>
        <v/>
      </c>
      <c r="H148" s="31"/>
      <c r="I148" s="72"/>
    </row>
    <row r="149" spans="1:9" x14ac:dyDescent="0.2">
      <c r="A149" s="71"/>
      <c r="B149" s="31"/>
      <c r="C149" s="31"/>
      <c r="D149" s="31"/>
      <c r="E149" s="44"/>
      <c r="F149" s="31"/>
      <c r="G149" s="47" t="str">
        <f>IFERROR(VLOOKUP(F149,'Číselník zdrojov financovanie'!$B:$C,2,0),"")</f>
        <v/>
      </c>
      <c r="H149" s="31"/>
      <c r="I149" s="72"/>
    </row>
    <row r="150" spans="1:9" x14ac:dyDescent="0.2">
      <c r="A150" s="71"/>
      <c r="B150" s="31"/>
      <c r="C150" s="31"/>
      <c r="D150" s="31"/>
      <c r="E150" s="44"/>
      <c r="F150" s="31"/>
      <c r="G150" s="47" t="str">
        <f>IFERROR(VLOOKUP(F150,'Číselník zdrojov financovanie'!$B:$C,2,0),"")</f>
        <v/>
      </c>
      <c r="H150" s="31"/>
      <c r="I150" s="72"/>
    </row>
    <row r="151" spans="1:9" x14ac:dyDescent="0.2">
      <c r="A151" s="71"/>
      <c r="B151" s="31"/>
      <c r="C151" s="31"/>
      <c r="D151" s="31"/>
      <c r="E151" s="44"/>
      <c r="F151" s="31"/>
      <c r="G151" s="47" t="str">
        <f>IFERROR(VLOOKUP(F151,'Číselník zdrojov financovanie'!$B:$C,2,0),"")</f>
        <v/>
      </c>
      <c r="H151" s="31"/>
      <c r="I151" s="72"/>
    </row>
    <row r="152" spans="1:9" x14ac:dyDescent="0.2">
      <c r="A152" s="71"/>
      <c r="B152" s="31"/>
      <c r="C152" s="31"/>
      <c r="D152" s="31"/>
      <c r="E152" s="44"/>
      <c r="F152" s="31"/>
      <c r="G152" s="47" t="str">
        <f>IFERROR(VLOOKUP(F152,'Číselník zdrojov financovanie'!$B:$C,2,0),"")</f>
        <v/>
      </c>
      <c r="H152" s="31"/>
      <c r="I152" s="72"/>
    </row>
    <row r="153" spans="1:9" x14ac:dyDescent="0.2">
      <c r="A153" s="71"/>
      <c r="B153" s="31"/>
      <c r="C153" s="31"/>
      <c r="D153" s="31"/>
      <c r="E153" s="44"/>
      <c r="F153" s="31"/>
      <c r="G153" s="47" t="str">
        <f>IFERROR(VLOOKUP(F153,'Číselník zdrojov financovanie'!$B:$C,2,0),"")</f>
        <v/>
      </c>
      <c r="H153" s="31"/>
      <c r="I153" s="72"/>
    </row>
    <row r="154" spans="1:9" x14ac:dyDescent="0.2">
      <c r="A154" s="71"/>
      <c r="B154" s="31"/>
      <c r="C154" s="31"/>
      <c r="D154" s="31"/>
      <c r="E154" s="44"/>
      <c r="F154" s="31"/>
      <c r="G154" s="47" t="str">
        <f>IFERROR(VLOOKUP(F154,'Číselník zdrojov financovanie'!$B:$C,2,0),"")</f>
        <v/>
      </c>
      <c r="H154" s="31"/>
      <c r="I154" s="72"/>
    </row>
    <row r="155" spans="1:9" x14ac:dyDescent="0.2">
      <c r="A155" s="71"/>
      <c r="B155" s="31"/>
      <c r="C155" s="31"/>
      <c r="D155" s="31"/>
      <c r="E155" s="44"/>
      <c r="F155" s="31"/>
      <c r="G155" s="47" t="str">
        <f>IFERROR(VLOOKUP(F155,'Číselník zdrojov financovanie'!$B:$C,2,0),"")</f>
        <v/>
      </c>
      <c r="H155" s="31"/>
      <c r="I155" s="72"/>
    </row>
    <row r="156" spans="1:9" x14ac:dyDescent="0.2">
      <c r="A156" s="71"/>
      <c r="B156" s="31"/>
      <c r="C156" s="31"/>
      <c r="D156" s="31"/>
      <c r="E156" s="44"/>
      <c r="F156" s="31"/>
      <c r="G156" s="47" t="str">
        <f>IFERROR(VLOOKUP(F156,'Číselník zdrojov financovanie'!$B:$C,2,0),"")</f>
        <v/>
      </c>
      <c r="H156" s="31"/>
      <c r="I156" s="72"/>
    </row>
    <row r="157" spans="1:9" x14ac:dyDescent="0.2">
      <c r="A157" s="71"/>
      <c r="B157" s="31"/>
      <c r="C157" s="31"/>
      <c r="D157" s="31"/>
      <c r="E157" s="44"/>
      <c r="F157" s="31"/>
      <c r="G157" s="47" t="str">
        <f>IFERROR(VLOOKUP(F157,'Číselník zdrojov financovanie'!$B:$C,2,0),"")</f>
        <v/>
      </c>
      <c r="H157" s="31"/>
      <c r="I157" s="72"/>
    </row>
    <row r="158" spans="1:9" x14ac:dyDescent="0.2">
      <c r="A158" s="71"/>
      <c r="B158" s="31"/>
      <c r="C158" s="31"/>
      <c r="D158" s="31"/>
      <c r="E158" s="44"/>
      <c r="F158" s="31"/>
      <c r="G158" s="47" t="str">
        <f>IFERROR(VLOOKUP(F158,'Číselník zdrojov financovanie'!$B:$C,2,0),"")</f>
        <v/>
      </c>
      <c r="H158" s="31"/>
      <c r="I158" s="72"/>
    </row>
    <row r="159" spans="1:9" x14ac:dyDescent="0.2">
      <c r="A159" s="71"/>
      <c r="B159" s="31"/>
      <c r="C159" s="31"/>
      <c r="D159" s="31"/>
      <c r="E159" s="44"/>
      <c r="F159" s="31"/>
      <c r="G159" s="47" t="str">
        <f>IFERROR(VLOOKUP(F159,'Číselník zdrojov financovanie'!$B:$C,2,0),"")</f>
        <v/>
      </c>
      <c r="H159" s="31"/>
      <c r="I159" s="72"/>
    </row>
    <row r="160" spans="1:9" x14ac:dyDescent="0.2">
      <c r="A160" s="71"/>
      <c r="B160" s="31"/>
      <c r="C160" s="31"/>
      <c r="D160" s="31"/>
      <c r="E160" s="44"/>
      <c r="F160" s="31"/>
      <c r="G160" s="47" t="str">
        <f>IFERROR(VLOOKUP(F160,'Číselník zdrojov financovanie'!$B:$C,2,0),"")</f>
        <v/>
      </c>
      <c r="H160" s="31"/>
      <c r="I160" s="72"/>
    </row>
    <row r="161" spans="1:9" x14ac:dyDescent="0.2">
      <c r="A161" s="71"/>
      <c r="B161" s="31"/>
      <c r="C161" s="31"/>
      <c r="D161" s="31"/>
      <c r="E161" s="44"/>
      <c r="F161" s="31"/>
      <c r="G161" s="47" t="str">
        <f>IFERROR(VLOOKUP(F161,'Číselník zdrojov financovanie'!$B:$C,2,0),"")</f>
        <v/>
      </c>
      <c r="H161" s="31"/>
      <c r="I161" s="72"/>
    </row>
    <row r="162" spans="1:9" x14ac:dyDescent="0.2">
      <c r="A162" s="71"/>
      <c r="B162" s="31"/>
      <c r="C162" s="31"/>
      <c r="D162" s="31"/>
      <c r="E162" s="44"/>
      <c r="F162" s="31"/>
      <c r="G162" s="47" t="str">
        <f>IFERROR(VLOOKUP(F162,'Číselník zdrojov financovanie'!$B:$C,2,0),"")</f>
        <v/>
      </c>
      <c r="H162" s="31"/>
      <c r="I162" s="72"/>
    </row>
    <row r="163" spans="1:9" x14ac:dyDescent="0.2">
      <c r="A163" s="71"/>
      <c r="B163" s="31"/>
      <c r="C163" s="31"/>
      <c r="D163" s="31"/>
      <c r="E163" s="44"/>
      <c r="F163" s="31"/>
      <c r="G163" s="47" t="str">
        <f>IFERROR(VLOOKUP(F163,'Číselník zdrojov financovanie'!$B:$C,2,0),"")</f>
        <v/>
      </c>
      <c r="H163" s="31"/>
      <c r="I163" s="72"/>
    </row>
    <row r="164" spans="1:9" x14ac:dyDescent="0.2">
      <c r="A164" s="71"/>
      <c r="B164" s="31"/>
      <c r="C164" s="31"/>
      <c r="D164" s="31"/>
      <c r="E164" s="44"/>
      <c r="F164" s="31"/>
      <c r="G164" s="47" t="str">
        <f>IFERROR(VLOOKUP(F164,'Číselník zdrojov financovanie'!$B:$C,2,0),"")</f>
        <v/>
      </c>
      <c r="H164" s="31"/>
      <c r="I164" s="72"/>
    </row>
    <row r="165" spans="1:9" x14ac:dyDescent="0.2">
      <c r="A165" s="71"/>
      <c r="B165" s="31"/>
      <c r="C165" s="31"/>
      <c r="D165" s="31"/>
      <c r="E165" s="44"/>
      <c r="F165" s="31"/>
      <c r="G165" s="47" t="str">
        <f>IFERROR(VLOOKUP(F165,'Číselník zdrojov financovanie'!$B:$C,2,0),"")</f>
        <v/>
      </c>
      <c r="H165" s="31"/>
      <c r="I165" s="72"/>
    </row>
    <row r="166" spans="1:9" x14ac:dyDescent="0.2">
      <c r="A166" s="71"/>
      <c r="B166" s="31"/>
      <c r="C166" s="31"/>
      <c r="D166" s="31"/>
      <c r="E166" s="44"/>
      <c r="F166" s="31"/>
      <c r="G166" s="47" t="str">
        <f>IFERROR(VLOOKUP(F166,'Číselník zdrojov financovanie'!$B:$C,2,0),"")</f>
        <v/>
      </c>
      <c r="H166" s="31"/>
      <c r="I166" s="72"/>
    </row>
    <row r="167" spans="1:9" x14ac:dyDescent="0.2">
      <c r="A167" s="71"/>
      <c r="B167" s="31"/>
      <c r="C167" s="31"/>
      <c r="D167" s="31"/>
      <c r="E167" s="44"/>
      <c r="F167" s="31"/>
      <c r="G167" s="47" t="str">
        <f>IFERROR(VLOOKUP(F167,'Číselník zdrojov financovanie'!$B:$C,2,0),"")</f>
        <v/>
      </c>
      <c r="H167" s="31"/>
      <c r="I167" s="72"/>
    </row>
    <row r="168" spans="1:9" x14ac:dyDescent="0.2">
      <c r="A168" s="71"/>
      <c r="B168" s="31"/>
      <c r="C168" s="31"/>
      <c r="D168" s="31"/>
      <c r="E168" s="44"/>
      <c r="F168" s="31"/>
      <c r="G168" s="47" t="str">
        <f>IFERROR(VLOOKUP(F168,'Číselník zdrojov financovanie'!$B:$C,2,0),"")</f>
        <v/>
      </c>
      <c r="H168" s="31"/>
      <c r="I168" s="72"/>
    </row>
    <row r="169" spans="1:9" x14ac:dyDescent="0.2">
      <c r="A169" s="71"/>
      <c r="B169" s="31"/>
      <c r="C169" s="31"/>
      <c r="D169" s="31"/>
      <c r="E169" s="44"/>
      <c r="F169" s="31"/>
      <c r="G169" s="47" t="str">
        <f>IFERROR(VLOOKUP(F169,'Číselník zdrojov financovanie'!$B:$C,2,0),"")</f>
        <v/>
      </c>
      <c r="H169" s="31"/>
      <c r="I169" s="72"/>
    </row>
    <row r="170" spans="1:9" x14ac:dyDescent="0.2">
      <c r="A170" s="71"/>
      <c r="B170" s="31"/>
      <c r="C170" s="31"/>
      <c r="D170" s="31"/>
      <c r="E170" s="44"/>
      <c r="F170" s="31"/>
      <c r="G170" s="47" t="str">
        <f>IFERROR(VLOOKUP(F170,'Číselník zdrojov financovanie'!$B:$C,2,0),"")</f>
        <v/>
      </c>
      <c r="H170" s="31"/>
      <c r="I170" s="72"/>
    </row>
    <row r="171" spans="1:9" x14ac:dyDescent="0.2">
      <c r="A171" s="71"/>
      <c r="B171" s="31"/>
      <c r="C171" s="31"/>
      <c r="D171" s="31"/>
      <c r="E171" s="44"/>
      <c r="F171" s="31"/>
      <c r="G171" s="47" t="str">
        <f>IFERROR(VLOOKUP(F171,'Číselník zdrojov financovanie'!$B:$C,2,0),"")</f>
        <v/>
      </c>
      <c r="H171" s="31"/>
      <c r="I171" s="72"/>
    </row>
    <row r="172" spans="1:9" x14ac:dyDescent="0.2">
      <c r="A172" s="71"/>
      <c r="B172" s="31"/>
      <c r="C172" s="31"/>
      <c r="D172" s="31"/>
      <c r="E172" s="44"/>
      <c r="F172" s="31"/>
      <c r="G172" s="47" t="str">
        <f>IFERROR(VLOOKUP(F172,'Číselník zdrojov financovanie'!$B:$C,2,0),"")</f>
        <v/>
      </c>
      <c r="H172" s="31"/>
      <c r="I172" s="72"/>
    </row>
    <row r="173" spans="1:9" x14ac:dyDescent="0.2">
      <c r="A173" s="71"/>
      <c r="B173" s="31"/>
      <c r="C173" s="31"/>
      <c r="D173" s="31"/>
      <c r="E173" s="44"/>
      <c r="F173" s="31"/>
      <c r="G173" s="47" t="str">
        <f>IFERROR(VLOOKUP(F173,'Číselník zdrojov financovanie'!$B:$C,2,0),"")</f>
        <v/>
      </c>
      <c r="H173" s="31"/>
      <c r="I173" s="72"/>
    </row>
    <row r="174" spans="1:9" x14ac:dyDescent="0.2">
      <c r="A174" s="71"/>
      <c r="B174" s="31"/>
      <c r="C174" s="31"/>
      <c r="D174" s="31"/>
      <c r="E174" s="44"/>
      <c r="F174" s="31"/>
      <c r="G174" s="47" t="str">
        <f>IFERROR(VLOOKUP(F174,'Číselník zdrojov financovanie'!$B:$C,2,0),"")</f>
        <v/>
      </c>
      <c r="H174" s="31"/>
      <c r="I174" s="72"/>
    </row>
    <row r="175" spans="1:9" x14ac:dyDescent="0.2">
      <c r="A175" s="71"/>
      <c r="B175" s="31"/>
      <c r="C175" s="31"/>
      <c r="D175" s="31"/>
      <c r="E175" s="44"/>
      <c r="F175" s="31"/>
      <c r="G175" s="47" t="str">
        <f>IFERROR(VLOOKUP(F175,'Číselník zdrojov financovanie'!$B:$C,2,0),"")</f>
        <v/>
      </c>
      <c r="H175" s="31"/>
      <c r="I175" s="72"/>
    </row>
    <row r="176" spans="1:9" x14ac:dyDescent="0.2">
      <c r="A176" s="71"/>
      <c r="B176" s="31"/>
      <c r="C176" s="31"/>
      <c r="D176" s="31"/>
      <c r="E176" s="44"/>
      <c r="F176" s="31"/>
      <c r="G176" s="47" t="str">
        <f>IFERROR(VLOOKUP(F176,'Číselník zdrojov financovanie'!$B:$C,2,0),"")</f>
        <v/>
      </c>
      <c r="H176" s="31"/>
      <c r="I176" s="72"/>
    </row>
    <row r="177" spans="1:9" x14ac:dyDescent="0.2">
      <c r="A177" s="71"/>
      <c r="B177" s="31"/>
      <c r="C177" s="31"/>
      <c r="D177" s="31"/>
      <c r="E177" s="44"/>
      <c r="F177" s="31"/>
      <c r="G177" s="47" t="str">
        <f>IFERROR(VLOOKUP(F177,'Číselník zdrojov financovanie'!$B:$C,2,0),"")</f>
        <v/>
      </c>
      <c r="H177" s="31"/>
      <c r="I177" s="72"/>
    </row>
    <row r="178" spans="1:9" x14ac:dyDescent="0.2">
      <c r="A178" s="71"/>
      <c r="B178" s="31"/>
      <c r="C178" s="31"/>
      <c r="D178" s="31"/>
      <c r="E178" s="44"/>
      <c r="F178" s="31"/>
      <c r="G178" s="47" t="str">
        <f>IFERROR(VLOOKUP(F178,'Číselník zdrojov financovanie'!$B:$C,2,0),"")</f>
        <v/>
      </c>
      <c r="H178" s="31"/>
      <c r="I178" s="72"/>
    </row>
    <row r="179" spans="1:9" x14ac:dyDescent="0.2">
      <c r="A179" s="71"/>
      <c r="B179" s="31"/>
      <c r="C179" s="31"/>
      <c r="D179" s="31"/>
      <c r="E179" s="44"/>
      <c r="F179" s="31"/>
      <c r="G179" s="47" t="str">
        <f>IFERROR(VLOOKUP(F179,'Číselník zdrojov financovanie'!$B:$C,2,0),"")</f>
        <v/>
      </c>
      <c r="H179" s="31"/>
      <c r="I179" s="72"/>
    </row>
    <row r="180" spans="1:9" x14ac:dyDescent="0.2">
      <c r="A180" s="71"/>
      <c r="B180" s="31"/>
      <c r="C180" s="31"/>
      <c r="D180" s="31"/>
      <c r="E180" s="44"/>
      <c r="F180" s="31"/>
      <c r="G180" s="47" t="str">
        <f>IFERROR(VLOOKUP(F180,'Číselník zdrojov financovanie'!$B:$C,2,0),"")</f>
        <v/>
      </c>
      <c r="H180" s="31"/>
      <c r="I180" s="72"/>
    </row>
    <row r="181" spans="1:9" x14ac:dyDescent="0.2">
      <c r="A181" s="71"/>
      <c r="B181" s="31"/>
      <c r="C181" s="31"/>
      <c r="D181" s="31"/>
      <c r="E181" s="44"/>
      <c r="F181" s="31"/>
      <c r="G181" s="47" t="str">
        <f>IFERROR(VLOOKUP(F181,'Číselník zdrojov financovanie'!$B:$C,2,0),"")</f>
        <v/>
      </c>
      <c r="H181" s="31"/>
      <c r="I181" s="72"/>
    </row>
    <row r="182" spans="1:9" x14ac:dyDescent="0.2">
      <c r="A182" s="71"/>
      <c r="B182" s="31"/>
      <c r="C182" s="31"/>
      <c r="D182" s="31"/>
      <c r="E182" s="44"/>
      <c r="F182" s="31"/>
      <c r="G182" s="47" t="str">
        <f>IFERROR(VLOOKUP(F182,'Číselník zdrojov financovanie'!$B:$C,2,0),"")</f>
        <v/>
      </c>
      <c r="H182" s="31"/>
      <c r="I182" s="72"/>
    </row>
    <row r="183" spans="1:9" x14ac:dyDescent="0.2">
      <c r="A183" s="71"/>
      <c r="B183" s="31"/>
      <c r="C183" s="31"/>
      <c r="D183" s="31"/>
      <c r="E183" s="44"/>
      <c r="F183" s="31"/>
      <c r="G183" s="47" t="str">
        <f>IFERROR(VLOOKUP(F183,'Číselník zdrojov financovanie'!$B:$C,2,0),"")</f>
        <v/>
      </c>
      <c r="H183" s="31"/>
      <c r="I183" s="72"/>
    </row>
    <row r="184" spans="1:9" x14ac:dyDescent="0.2">
      <c r="A184" s="71"/>
      <c r="B184" s="31"/>
      <c r="C184" s="31"/>
      <c r="D184" s="31"/>
      <c r="E184" s="44"/>
      <c r="F184" s="31"/>
      <c r="G184" s="47" t="str">
        <f>IFERROR(VLOOKUP(F184,'Číselník zdrojov financovanie'!$B:$C,2,0),"")</f>
        <v/>
      </c>
      <c r="H184" s="31"/>
      <c r="I184" s="72"/>
    </row>
    <row r="185" spans="1:9" x14ac:dyDescent="0.2">
      <c r="A185" s="71"/>
      <c r="B185" s="31"/>
      <c r="C185" s="31"/>
      <c r="D185" s="31"/>
      <c r="E185" s="44"/>
      <c r="F185" s="31"/>
      <c r="G185" s="47" t="str">
        <f>IFERROR(VLOOKUP(F185,'Číselník zdrojov financovanie'!$B:$C,2,0),"")</f>
        <v/>
      </c>
      <c r="H185" s="31"/>
      <c r="I185" s="72"/>
    </row>
    <row r="186" spans="1:9" x14ac:dyDescent="0.2">
      <c r="A186" s="71"/>
      <c r="B186" s="31"/>
      <c r="C186" s="31"/>
      <c r="D186" s="31"/>
      <c r="E186" s="44"/>
      <c r="F186" s="31"/>
      <c r="G186" s="47" t="str">
        <f>IFERROR(VLOOKUP(F186,'Číselník zdrojov financovanie'!$B:$C,2,0),"")</f>
        <v/>
      </c>
      <c r="H186" s="31"/>
      <c r="I186" s="72"/>
    </row>
    <row r="187" spans="1:9" x14ac:dyDescent="0.2">
      <c r="A187" s="71"/>
      <c r="B187" s="31"/>
      <c r="C187" s="31"/>
      <c r="D187" s="31"/>
      <c r="E187" s="44"/>
      <c r="F187" s="31"/>
      <c r="G187" s="47" t="str">
        <f>IFERROR(VLOOKUP(F187,'Číselník zdrojov financovanie'!$B:$C,2,0),"")</f>
        <v/>
      </c>
      <c r="H187" s="31"/>
      <c r="I187" s="72"/>
    </row>
    <row r="188" spans="1:9" x14ac:dyDescent="0.2">
      <c r="A188" s="71"/>
      <c r="B188" s="31"/>
      <c r="C188" s="31"/>
      <c r="D188" s="31"/>
      <c r="E188" s="44"/>
      <c r="F188" s="31"/>
      <c r="G188" s="47" t="str">
        <f>IFERROR(VLOOKUP(F188,'Číselník zdrojov financovanie'!$B:$C,2,0),"")</f>
        <v/>
      </c>
      <c r="H188" s="31"/>
      <c r="I188" s="72"/>
    </row>
    <row r="189" spans="1:9" x14ac:dyDescent="0.2">
      <c r="A189" s="71"/>
      <c r="B189" s="31"/>
      <c r="C189" s="31"/>
      <c r="D189" s="31"/>
      <c r="E189" s="44"/>
      <c r="F189" s="31"/>
      <c r="G189" s="47" t="str">
        <f>IFERROR(VLOOKUP(F189,'Číselník zdrojov financovanie'!$B:$C,2,0),"")</f>
        <v/>
      </c>
      <c r="H189" s="31"/>
      <c r="I189" s="72"/>
    </row>
    <row r="190" spans="1:9" x14ac:dyDescent="0.2">
      <c r="A190" s="71"/>
      <c r="B190" s="31"/>
      <c r="C190" s="31"/>
      <c r="D190" s="31"/>
      <c r="E190" s="44"/>
      <c r="F190" s="31"/>
      <c r="G190" s="47" t="str">
        <f>IFERROR(VLOOKUP(F190,'Číselník zdrojov financovanie'!$B:$C,2,0),"")</f>
        <v/>
      </c>
      <c r="H190" s="31"/>
      <c r="I190" s="72"/>
    </row>
    <row r="191" spans="1:9" x14ac:dyDescent="0.2">
      <c r="A191" s="71"/>
      <c r="B191" s="31"/>
      <c r="C191" s="31"/>
      <c r="D191" s="31"/>
      <c r="E191" s="44"/>
      <c r="F191" s="31"/>
      <c r="G191" s="47" t="str">
        <f>IFERROR(VLOOKUP(F191,'Číselník zdrojov financovanie'!$B:$C,2,0),"")</f>
        <v/>
      </c>
      <c r="H191" s="31"/>
      <c r="I191" s="72"/>
    </row>
    <row r="192" spans="1:9" x14ac:dyDescent="0.2">
      <c r="A192" s="71"/>
      <c r="B192" s="31"/>
      <c r="C192" s="31"/>
      <c r="D192" s="31"/>
      <c r="E192" s="44"/>
      <c r="F192" s="31"/>
      <c r="G192" s="47" t="str">
        <f>IFERROR(VLOOKUP(F192,'Číselník zdrojov financovanie'!$B:$C,2,0),"")</f>
        <v/>
      </c>
      <c r="H192" s="31"/>
      <c r="I192" s="72"/>
    </row>
    <row r="193" spans="1:9" x14ac:dyDescent="0.2">
      <c r="A193" s="71"/>
      <c r="B193" s="31"/>
      <c r="C193" s="31"/>
      <c r="D193" s="31"/>
      <c r="E193" s="44"/>
      <c r="F193" s="31"/>
      <c r="G193" s="47" t="str">
        <f>IFERROR(VLOOKUP(F193,'Číselník zdrojov financovanie'!$B:$C,2,0),"")</f>
        <v/>
      </c>
      <c r="H193" s="31"/>
      <c r="I193" s="72"/>
    </row>
    <row r="194" spans="1:9" x14ac:dyDescent="0.2">
      <c r="A194" s="71"/>
      <c r="B194" s="31"/>
      <c r="C194" s="31"/>
      <c r="D194" s="31"/>
      <c r="E194" s="44"/>
      <c r="F194" s="31"/>
      <c r="G194" s="47" t="str">
        <f>IFERROR(VLOOKUP(F194,'Číselník zdrojov financovanie'!$B:$C,2,0),"")</f>
        <v/>
      </c>
      <c r="H194" s="31"/>
      <c r="I194" s="72"/>
    </row>
    <row r="195" spans="1:9" x14ac:dyDescent="0.2">
      <c r="A195" s="71"/>
      <c r="B195" s="31"/>
      <c r="C195" s="31"/>
      <c r="D195" s="31"/>
      <c r="E195" s="44"/>
      <c r="F195" s="31"/>
      <c r="G195" s="47" t="str">
        <f>IFERROR(VLOOKUP(F195,'Číselník zdrojov financovanie'!$B:$C,2,0),"")</f>
        <v/>
      </c>
      <c r="H195" s="31"/>
      <c r="I195" s="72"/>
    </row>
    <row r="196" spans="1:9" x14ac:dyDescent="0.2">
      <c r="A196" s="71"/>
      <c r="B196" s="31"/>
      <c r="C196" s="31"/>
      <c r="D196" s="31"/>
      <c r="E196" s="44"/>
      <c r="F196" s="31"/>
      <c r="G196" s="47" t="str">
        <f>IFERROR(VLOOKUP(F196,'Číselník zdrojov financovanie'!$B:$C,2,0),"")</f>
        <v/>
      </c>
      <c r="H196" s="31"/>
      <c r="I196" s="72"/>
    </row>
    <row r="197" spans="1:9" x14ac:dyDescent="0.2">
      <c r="A197" s="71"/>
      <c r="B197" s="31"/>
      <c r="C197" s="31"/>
      <c r="D197" s="31"/>
      <c r="E197" s="44"/>
      <c r="F197" s="31"/>
      <c r="G197" s="47" t="str">
        <f>IFERROR(VLOOKUP(F197,'Číselník zdrojov financovanie'!$B:$C,2,0),"")</f>
        <v/>
      </c>
      <c r="H197" s="31"/>
      <c r="I197" s="72"/>
    </row>
    <row r="198" spans="1:9" x14ac:dyDescent="0.2">
      <c r="A198" s="71"/>
      <c r="B198" s="31"/>
      <c r="C198" s="31"/>
      <c r="D198" s="31"/>
      <c r="E198" s="44"/>
      <c r="F198" s="31"/>
      <c r="G198" s="47" t="str">
        <f>IFERROR(VLOOKUP(F198,'Číselník zdrojov financovanie'!$B:$C,2,0),"")</f>
        <v/>
      </c>
      <c r="H198" s="31"/>
      <c r="I198" s="72"/>
    </row>
    <row r="199" spans="1:9" x14ac:dyDescent="0.2">
      <c r="A199" s="71"/>
      <c r="B199" s="31"/>
      <c r="C199" s="31"/>
      <c r="D199" s="31"/>
      <c r="E199" s="44"/>
      <c r="F199" s="31"/>
      <c r="G199" s="47" t="str">
        <f>IFERROR(VLOOKUP(F199,'Číselník zdrojov financovanie'!$B:$C,2,0),"")</f>
        <v/>
      </c>
      <c r="H199" s="31"/>
      <c r="I199" s="72"/>
    </row>
    <row r="200" spans="1:9" x14ac:dyDescent="0.2">
      <c r="A200" s="71"/>
      <c r="B200" s="31"/>
      <c r="C200" s="31"/>
      <c r="D200" s="31"/>
      <c r="E200" s="44"/>
      <c r="F200" s="31"/>
      <c r="G200" s="47" t="str">
        <f>IFERROR(VLOOKUP(F200,'Číselník zdrojov financovanie'!$B:$C,2,0),"")</f>
        <v/>
      </c>
      <c r="H200" s="31"/>
      <c r="I200" s="72"/>
    </row>
    <row r="201" spans="1:9" x14ac:dyDescent="0.2">
      <c r="A201" s="71"/>
      <c r="B201" s="31"/>
      <c r="C201" s="31"/>
      <c r="D201" s="31"/>
      <c r="E201" s="44"/>
      <c r="F201" s="31"/>
      <c r="G201" s="47" t="str">
        <f>IFERROR(VLOOKUP(F201,'Číselník zdrojov financovanie'!$B:$C,2,0),"")</f>
        <v/>
      </c>
      <c r="H201" s="31"/>
      <c r="I201" s="72"/>
    </row>
    <row r="202" spans="1:9" x14ac:dyDescent="0.2">
      <c r="A202" s="71"/>
      <c r="B202" s="31"/>
      <c r="C202" s="31"/>
      <c r="D202" s="31"/>
      <c r="E202" s="44"/>
      <c r="F202" s="31"/>
      <c r="G202" s="47" t="str">
        <f>IFERROR(VLOOKUP(F202,'Číselník zdrojov financovanie'!$B:$C,2,0),"")</f>
        <v/>
      </c>
      <c r="H202" s="31"/>
      <c r="I202" s="72"/>
    </row>
    <row r="203" spans="1:9" x14ac:dyDescent="0.2">
      <c r="A203" s="71"/>
      <c r="B203" s="31"/>
      <c r="C203" s="31"/>
      <c r="D203" s="31"/>
      <c r="E203" s="44"/>
      <c r="F203" s="31"/>
      <c r="G203" s="47" t="str">
        <f>IFERROR(VLOOKUP(F203,'Číselník zdrojov financovanie'!$B:$C,2,0),"")</f>
        <v/>
      </c>
      <c r="H203" s="31"/>
      <c r="I203" s="72"/>
    </row>
    <row r="204" spans="1:9" x14ac:dyDescent="0.2">
      <c r="A204" s="71"/>
      <c r="B204" s="31"/>
      <c r="C204" s="31"/>
      <c r="D204" s="31"/>
      <c r="E204" s="44"/>
      <c r="F204" s="31"/>
      <c r="G204" s="47" t="str">
        <f>IFERROR(VLOOKUP(F204,'Číselník zdrojov financovanie'!$B:$C,2,0),"")</f>
        <v/>
      </c>
      <c r="H204" s="31"/>
      <c r="I204" s="72"/>
    </row>
    <row r="205" spans="1:9" x14ac:dyDescent="0.2">
      <c r="A205" s="71"/>
      <c r="B205" s="31"/>
      <c r="C205" s="31"/>
      <c r="D205" s="31"/>
      <c r="E205" s="44"/>
      <c r="F205" s="31"/>
      <c r="G205" s="47" t="str">
        <f>IFERROR(VLOOKUP(F205,'Číselník zdrojov financovanie'!$B:$C,2,0),"")</f>
        <v/>
      </c>
      <c r="H205" s="31"/>
      <c r="I205" s="72"/>
    </row>
    <row r="206" spans="1:9" x14ac:dyDescent="0.2">
      <c r="A206" s="71"/>
      <c r="B206" s="31"/>
      <c r="C206" s="31"/>
      <c r="D206" s="31"/>
      <c r="E206" s="44"/>
      <c r="F206" s="31"/>
      <c r="G206" s="47" t="str">
        <f>IFERROR(VLOOKUP(F206,'Číselník zdrojov financovanie'!$B:$C,2,0),"")</f>
        <v/>
      </c>
      <c r="H206" s="31"/>
      <c r="I206" s="72"/>
    </row>
    <row r="207" spans="1:9" x14ac:dyDescent="0.2">
      <c r="A207" s="71"/>
      <c r="B207" s="31"/>
      <c r="C207" s="31"/>
      <c r="D207" s="31"/>
      <c r="E207" s="44"/>
      <c r="F207" s="31"/>
      <c r="G207" s="47" t="str">
        <f>IFERROR(VLOOKUP(F207,'Číselník zdrojov financovanie'!$B:$C,2,0),"")</f>
        <v/>
      </c>
      <c r="H207" s="31"/>
      <c r="I207" s="72"/>
    </row>
    <row r="208" spans="1:9" x14ac:dyDescent="0.2">
      <c r="A208" s="71"/>
      <c r="B208" s="31"/>
      <c r="C208" s="31"/>
      <c r="D208" s="31"/>
      <c r="E208" s="44"/>
      <c r="F208" s="31"/>
      <c r="G208" s="47" t="str">
        <f>IFERROR(VLOOKUP(F208,'Číselník zdrojov financovanie'!$B:$C,2,0),"")</f>
        <v/>
      </c>
      <c r="H208" s="31"/>
      <c r="I208" s="72"/>
    </row>
    <row r="209" spans="1:9" x14ac:dyDescent="0.2">
      <c r="A209" s="71"/>
      <c r="B209" s="31"/>
      <c r="C209" s="31"/>
      <c r="D209" s="31"/>
      <c r="E209" s="44"/>
      <c r="F209" s="31"/>
      <c r="G209" s="47" t="str">
        <f>IFERROR(VLOOKUP(F209,'Číselník zdrojov financovanie'!$B:$C,2,0),"")</f>
        <v/>
      </c>
      <c r="H209" s="31"/>
      <c r="I209" s="72"/>
    </row>
    <row r="210" spans="1:9" x14ac:dyDescent="0.2">
      <c r="A210" s="71"/>
      <c r="B210" s="31"/>
      <c r="C210" s="31"/>
      <c r="D210" s="31"/>
      <c r="E210" s="44"/>
      <c r="F210" s="31"/>
      <c r="G210" s="47" t="str">
        <f>IFERROR(VLOOKUP(F210,'Číselník zdrojov financovanie'!$B:$C,2,0),"")</f>
        <v/>
      </c>
      <c r="H210" s="31"/>
      <c r="I210" s="72"/>
    </row>
    <row r="211" spans="1:9" x14ac:dyDescent="0.2">
      <c r="A211" s="71"/>
      <c r="B211" s="31"/>
      <c r="C211" s="31"/>
      <c r="D211" s="31"/>
      <c r="E211" s="44"/>
      <c r="F211" s="31"/>
      <c r="G211" s="47" t="str">
        <f>IFERROR(VLOOKUP(F211,'Číselník zdrojov financovanie'!$B:$C,2,0),"")</f>
        <v/>
      </c>
      <c r="H211" s="31"/>
      <c r="I211" s="72"/>
    </row>
    <row r="212" spans="1:9" x14ac:dyDescent="0.2">
      <c r="A212" s="71"/>
      <c r="B212" s="31"/>
      <c r="C212" s="31"/>
      <c r="D212" s="31"/>
      <c r="E212" s="44"/>
      <c r="F212" s="31"/>
      <c r="G212" s="47" t="str">
        <f>IFERROR(VLOOKUP(F212,'Číselník zdrojov financovanie'!$B:$C,2,0),"")</f>
        <v/>
      </c>
      <c r="H212" s="31"/>
      <c r="I212" s="72"/>
    </row>
    <row r="213" spans="1:9" x14ac:dyDescent="0.2">
      <c r="A213" s="71"/>
      <c r="B213" s="31"/>
      <c r="C213" s="31"/>
      <c r="D213" s="31"/>
      <c r="E213" s="44"/>
      <c r="F213" s="31"/>
      <c r="G213" s="47" t="str">
        <f>IFERROR(VLOOKUP(F213,'Číselník zdrojov financovanie'!$B:$C,2,0),"")</f>
        <v/>
      </c>
      <c r="H213" s="31"/>
      <c r="I213" s="72"/>
    </row>
    <row r="214" spans="1:9" x14ac:dyDescent="0.2">
      <c r="A214" s="71"/>
      <c r="B214" s="31"/>
      <c r="C214" s="31"/>
      <c r="D214" s="31"/>
      <c r="E214" s="44"/>
      <c r="F214" s="31"/>
      <c r="G214" s="47" t="str">
        <f>IFERROR(VLOOKUP(F214,'Číselník zdrojov financovanie'!$B:$C,2,0),"")</f>
        <v/>
      </c>
      <c r="H214" s="31"/>
      <c r="I214" s="72"/>
    </row>
    <row r="215" spans="1:9" x14ac:dyDescent="0.2">
      <c r="A215" s="71"/>
      <c r="B215" s="31"/>
      <c r="C215" s="31"/>
      <c r="D215" s="31"/>
      <c r="E215" s="44"/>
      <c r="F215" s="31"/>
      <c r="G215" s="47" t="str">
        <f>IFERROR(VLOOKUP(F215,'Číselník zdrojov financovanie'!$B:$C,2,0),"")</f>
        <v/>
      </c>
      <c r="H215" s="31"/>
      <c r="I215" s="72"/>
    </row>
    <row r="216" spans="1:9" x14ac:dyDescent="0.2">
      <c r="A216" s="71"/>
      <c r="B216" s="31"/>
      <c r="C216" s="31"/>
      <c r="D216" s="31"/>
      <c r="E216" s="44"/>
      <c r="F216" s="31"/>
      <c r="G216" s="47" t="str">
        <f>IFERROR(VLOOKUP(F216,'Číselník zdrojov financovanie'!$B:$C,2,0),"")</f>
        <v/>
      </c>
      <c r="H216" s="31"/>
      <c r="I216" s="72"/>
    </row>
    <row r="217" spans="1:9" x14ac:dyDescent="0.2">
      <c r="A217" s="71"/>
      <c r="B217" s="31"/>
      <c r="C217" s="31"/>
      <c r="D217" s="31"/>
      <c r="E217" s="44"/>
      <c r="F217" s="31"/>
      <c r="G217" s="47" t="str">
        <f>IFERROR(VLOOKUP(F217,'Číselník zdrojov financovanie'!$B:$C,2,0),"")</f>
        <v/>
      </c>
      <c r="H217" s="31"/>
      <c r="I217" s="72"/>
    </row>
    <row r="218" spans="1:9" x14ac:dyDescent="0.2">
      <c r="A218" s="71"/>
      <c r="B218" s="31"/>
      <c r="C218" s="31"/>
      <c r="D218" s="31"/>
      <c r="E218" s="44"/>
      <c r="F218" s="31"/>
      <c r="G218" s="47" t="str">
        <f>IFERROR(VLOOKUP(F218,'Číselník zdrojov financovanie'!$B:$C,2,0),"")</f>
        <v/>
      </c>
      <c r="H218" s="31"/>
      <c r="I218" s="72"/>
    </row>
    <row r="219" spans="1:9" x14ac:dyDescent="0.2">
      <c r="A219" s="71"/>
      <c r="B219" s="31"/>
      <c r="C219" s="31"/>
      <c r="D219" s="31"/>
      <c r="E219" s="44"/>
      <c r="F219" s="31"/>
      <c r="G219" s="47" t="str">
        <f>IFERROR(VLOOKUP(F219,'Číselník zdrojov financovanie'!$B:$C,2,0),"")</f>
        <v/>
      </c>
      <c r="H219" s="31"/>
      <c r="I219" s="72"/>
    </row>
    <row r="220" spans="1:9" x14ac:dyDescent="0.2">
      <c r="A220" s="71"/>
      <c r="B220" s="31"/>
      <c r="C220" s="31"/>
      <c r="D220" s="31"/>
      <c r="E220" s="44"/>
      <c r="F220" s="31"/>
      <c r="G220" s="47" t="str">
        <f>IFERROR(VLOOKUP(F220,'Číselník zdrojov financovanie'!$B:$C,2,0),"")</f>
        <v/>
      </c>
      <c r="H220" s="31"/>
      <c r="I220" s="72"/>
    </row>
    <row r="221" spans="1:9" x14ac:dyDescent="0.2">
      <c r="A221" s="71"/>
      <c r="B221" s="31"/>
      <c r="C221" s="31"/>
      <c r="D221" s="31"/>
      <c r="E221" s="44"/>
      <c r="F221" s="31"/>
      <c r="G221" s="47" t="str">
        <f>IFERROR(VLOOKUP(F221,'Číselník zdrojov financovanie'!$B:$C,2,0),"")</f>
        <v/>
      </c>
      <c r="H221" s="31"/>
      <c r="I221" s="72"/>
    </row>
    <row r="222" spans="1:9" x14ac:dyDescent="0.2">
      <c r="A222" s="71"/>
      <c r="B222" s="31"/>
      <c r="C222" s="31"/>
      <c r="D222" s="31"/>
      <c r="E222" s="44"/>
      <c r="F222" s="31"/>
      <c r="G222" s="47" t="str">
        <f>IFERROR(VLOOKUP(F222,'Číselník zdrojov financovanie'!$B:$C,2,0),"")</f>
        <v/>
      </c>
      <c r="H222" s="31"/>
      <c r="I222" s="72"/>
    </row>
    <row r="223" spans="1:9" x14ac:dyDescent="0.2">
      <c r="A223" s="71"/>
      <c r="B223" s="31"/>
      <c r="C223" s="31"/>
      <c r="D223" s="31"/>
      <c r="E223" s="44"/>
      <c r="F223" s="31"/>
      <c r="G223" s="47" t="str">
        <f>IFERROR(VLOOKUP(F223,'Číselník zdrojov financovanie'!$B:$C,2,0),"")</f>
        <v/>
      </c>
      <c r="H223" s="31"/>
      <c r="I223" s="72"/>
    </row>
    <row r="224" spans="1:9" x14ac:dyDescent="0.2">
      <c r="A224" s="71"/>
      <c r="B224" s="31"/>
      <c r="C224" s="31"/>
      <c r="D224" s="31"/>
      <c r="E224" s="44"/>
      <c r="F224" s="31"/>
      <c r="G224" s="47" t="str">
        <f>IFERROR(VLOOKUP(F224,'Číselník zdrojov financovanie'!$B:$C,2,0),"")</f>
        <v/>
      </c>
      <c r="H224" s="31"/>
      <c r="I224" s="72"/>
    </row>
    <row r="225" spans="1:9" x14ac:dyDescent="0.2">
      <c r="A225" s="71"/>
      <c r="B225" s="31"/>
      <c r="C225" s="31"/>
      <c r="D225" s="31"/>
      <c r="E225" s="44"/>
      <c r="F225" s="31"/>
      <c r="G225" s="47" t="str">
        <f>IFERROR(VLOOKUP(F225,'Číselník zdrojov financovanie'!$B:$C,2,0),"")</f>
        <v/>
      </c>
      <c r="H225" s="31"/>
      <c r="I225" s="72"/>
    </row>
    <row r="226" spans="1:9" x14ac:dyDescent="0.2">
      <c r="A226" s="71"/>
      <c r="B226" s="31"/>
      <c r="C226" s="31"/>
      <c r="D226" s="31"/>
      <c r="E226" s="44"/>
      <c r="F226" s="31"/>
      <c r="G226" s="47" t="str">
        <f>IFERROR(VLOOKUP(F226,'Číselník zdrojov financovanie'!$B:$C,2,0),"")</f>
        <v/>
      </c>
      <c r="H226" s="31"/>
      <c r="I226" s="72"/>
    </row>
    <row r="227" spans="1:9" x14ac:dyDescent="0.2">
      <c r="A227" s="71"/>
      <c r="B227" s="31"/>
      <c r="C227" s="31"/>
      <c r="D227" s="31"/>
      <c r="E227" s="44"/>
      <c r="F227" s="31"/>
      <c r="G227" s="47" t="str">
        <f>IFERROR(VLOOKUP(F227,'Číselník zdrojov financovanie'!$B:$C,2,0),"")</f>
        <v/>
      </c>
      <c r="H227" s="31"/>
      <c r="I227" s="72"/>
    </row>
    <row r="228" spans="1:9" x14ac:dyDescent="0.2">
      <c r="A228" s="71"/>
      <c r="B228" s="31"/>
      <c r="C228" s="31"/>
      <c r="D228" s="31"/>
      <c r="E228" s="44"/>
      <c r="F228" s="31"/>
      <c r="G228" s="47" t="str">
        <f>IFERROR(VLOOKUP(F228,'Číselník zdrojov financovanie'!$B:$C,2,0),"")</f>
        <v/>
      </c>
      <c r="H228" s="31"/>
      <c r="I228" s="72"/>
    </row>
    <row r="229" spans="1:9" x14ac:dyDescent="0.2">
      <c r="A229" s="71"/>
      <c r="B229" s="31"/>
      <c r="C229" s="31"/>
      <c r="D229" s="31"/>
      <c r="E229" s="44"/>
      <c r="F229" s="31"/>
      <c r="G229" s="47" t="str">
        <f>IFERROR(VLOOKUP(F229,'Číselník zdrojov financovanie'!$B:$C,2,0),"")</f>
        <v/>
      </c>
      <c r="H229" s="31"/>
      <c r="I229" s="72"/>
    </row>
    <row r="230" spans="1:9" x14ac:dyDescent="0.2">
      <c r="A230" s="71"/>
      <c r="B230" s="31"/>
      <c r="C230" s="31"/>
      <c r="D230" s="31"/>
      <c r="E230" s="44"/>
      <c r="F230" s="31"/>
      <c r="G230" s="47" t="str">
        <f>IFERROR(VLOOKUP(F230,'Číselník zdrojov financovanie'!$B:$C,2,0),"")</f>
        <v/>
      </c>
      <c r="H230" s="31"/>
      <c r="I230" s="72"/>
    </row>
    <row r="231" spans="1:9" x14ac:dyDescent="0.2">
      <c r="A231" s="71"/>
      <c r="B231" s="31"/>
      <c r="C231" s="31"/>
      <c r="D231" s="31"/>
      <c r="E231" s="44"/>
      <c r="F231" s="31"/>
      <c r="G231" s="47" t="str">
        <f>IFERROR(VLOOKUP(F231,'Číselník zdrojov financovanie'!$B:$C,2,0),"")</f>
        <v/>
      </c>
      <c r="H231" s="31"/>
      <c r="I231" s="72"/>
    </row>
    <row r="232" spans="1:9" x14ac:dyDescent="0.2">
      <c r="A232" s="71"/>
      <c r="B232" s="31"/>
      <c r="C232" s="31"/>
      <c r="D232" s="31"/>
      <c r="E232" s="44"/>
      <c r="F232" s="31"/>
      <c r="G232" s="47" t="str">
        <f>IFERROR(VLOOKUP(F232,'Číselník zdrojov financovanie'!$B:$C,2,0),"")</f>
        <v/>
      </c>
      <c r="H232" s="31"/>
      <c r="I232" s="72"/>
    </row>
    <row r="233" spans="1:9" x14ac:dyDescent="0.2">
      <c r="A233" s="71"/>
      <c r="B233" s="31"/>
      <c r="C233" s="31"/>
      <c r="D233" s="31"/>
      <c r="E233" s="44"/>
      <c r="F233" s="31"/>
      <c r="G233" s="47" t="str">
        <f>IFERROR(VLOOKUP(F233,'Číselník zdrojov financovanie'!$B:$C,2,0),"")</f>
        <v/>
      </c>
      <c r="H233" s="31"/>
      <c r="I233" s="72"/>
    </row>
    <row r="234" spans="1:9" x14ac:dyDescent="0.2">
      <c r="A234" s="71"/>
      <c r="B234" s="31"/>
      <c r="C234" s="31"/>
      <c r="D234" s="31"/>
      <c r="E234" s="44"/>
      <c r="F234" s="31"/>
      <c r="G234" s="47" t="str">
        <f>IFERROR(VLOOKUP(F234,'Číselník zdrojov financovanie'!$B:$C,2,0),"")</f>
        <v/>
      </c>
      <c r="H234" s="31"/>
      <c r="I234" s="72"/>
    </row>
    <row r="235" spans="1:9" x14ac:dyDescent="0.2">
      <c r="A235" s="71"/>
      <c r="B235" s="31"/>
      <c r="C235" s="31"/>
      <c r="D235" s="31"/>
      <c r="E235" s="44"/>
      <c r="F235" s="31"/>
      <c r="G235" s="47" t="str">
        <f>IFERROR(VLOOKUP(F235,'Číselník zdrojov financovanie'!$B:$C,2,0),"")</f>
        <v/>
      </c>
      <c r="H235" s="31"/>
      <c r="I235" s="72"/>
    </row>
    <row r="236" spans="1:9" x14ac:dyDescent="0.2">
      <c r="A236" s="71"/>
      <c r="B236" s="31"/>
      <c r="C236" s="31"/>
      <c r="D236" s="31"/>
      <c r="E236" s="44"/>
      <c r="F236" s="31"/>
      <c r="G236" s="47" t="str">
        <f>IFERROR(VLOOKUP(F236,'Číselník zdrojov financovanie'!$B:$C,2,0),"")</f>
        <v/>
      </c>
      <c r="H236" s="31"/>
      <c r="I236" s="72"/>
    </row>
    <row r="237" spans="1:9" x14ac:dyDescent="0.2">
      <c r="A237" s="71"/>
      <c r="B237" s="31"/>
      <c r="C237" s="31"/>
      <c r="D237" s="31"/>
      <c r="E237" s="44"/>
      <c r="F237" s="31"/>
      <c r="G237" s="47" t="str">
        <f>IFERROR(VLOOKUP(F237,'Číselník zdrojov financovanie'!$B:$C,2,0),"")</f>
        <v/>
      </c>
      <c r="H237" s="31"/>
      <c r="I237" s="72"/>
    </row>
    <row r="238" spans="1:9" x14ac:dyDescent="0.2">
      <c r="A238" s="71"/>
      <c r="B238" s="31"/>
      <c r="C238" s="31"/>
      <c r="D238" s="31"/>
      <c r="E238" s="44"/>
      <c r="F238" s="31"/>
      <c r="G238" s="47" t="str">
        <f>IFERROR(VLOOKUP(F238,'Číselník zdrojov financovanie'!$B:$C,2,0),"")</f>
        <v/>
      </c>
      <c r="H238" s="31"/>
      <c r="I238" s="72"/>
    </row>
    <row r="239" spans="1:9" x14ac:dyDescent="0.2">
      <c r="A239" s="71"/>
      <c r="B239" s="31"/>
      <c r="C239" s="31"/>
      <c r="D239" s="31"/>
      <c r="E239" s="44"/>
      <c r="F239" s="31"/>
      <c r="G239" s="47" t="str">
        <f>IFERROR(VLOOKUP(F239,'Číselník zdrojov financovanie'!$B:$C,2,0),"")</f>
        <v/>
      </c>
      <c r="H239" s="31"/>
      <c r="I239" s="72"/>
    </row>
    <row r="240" spans="1:9" x14ac:dyDescent="0.2">
      <c r="A240" s="71"/>
      <c r="B240" s="31"/>
      <c r="C240" s="31"/>
      <c r="D240" s="31"/>
      <c r="E240" s="44"/>
      <c r="F240" s="31"/>
      <c r="G240" s="47" t="str">
        <f>IFERROR(VLOOKUP(F240,'Číselník zdrojov financovanie'!$B:$C,2,0),"")</f>
        <v/>
      </c>
      <c r="H240" s="31"/>
      <c r="I240" s="72"/>
    </row>
    <row r="241" spans="1:9" x14ac:dyDescent="0.2">
      <c r="A241" s="71"/>
      <c r="B241" s="31"/>
      <c r="C241" s="31"/>
      <c r="D241" s="31"/>
      <c r="E241" s="44"/>
      <c r="F241" s="31"/>
      <c r="G241" s="47" t="str">
        <f>IFERROR(VLOOKUP(F241,'Číselník zdrojov financovanie'!$B:$C,2,0),"")</f>
        <v/>
      </c>
      <c r="H241" s="31"/>
      <c r="I241" s="72"/>
    </row>
    <row r="242" spans="1:9" x14ac:dyDescent="0.2">
      <c r="A242" s="71"/>
      <c r="B242" s="31"/>
      <c r="C242" s="31"/>
      <c r="D242" s="31"/>
      <c r="E242" s="44"/>
      <c r="F242" s="31"/>
      <c r="G242" s="47" t="str">
        <f>IFERROR(VLOOKUP(F242,'Číselník zdrojov financovanie'!$B:$C,2,0),"")</f>
        <v/>
      </c>
      <c r="H242" s="31"/>
      <c r="I242" s="72"/>
    </row>
    <row r="243" spans="1:9" x14ac:dyDescent="0.2">
      <c r="A243" s="71"/>
      <c r="B243" s="31"/>
      <c r="C243" s="31"/>
      <c r="D243" s="31"/>
      <c r="E243" s="44"/>
      <c r="F243" s="31"/>
      <c r="G243" s="47" t="str">
        <f>IFERROR(VLOOKUP(F243,'Číselník zdrojov financovanie'!$B:$C,2,0),"")</f>
        <v/>
      </c>
      <c r="H243" s="31"/>
      <c r="I243" s="72"/>
    </row>
    <row r="244" spans="1:9" x14ac:dyDescent="0.2">
      <c r="A244" s="71"/>
      <c r="B244" s="31"/>
      <c r="C244" s="31"/>
      <c r="D244" s="31"/>
      <c r="E244" s="44"/>
      <c r="F244" s="31"/>
      <c r="G244" s="47" t="str">
        <f>IFERROR(VLOOKUP(F244,'Číselník zdrojov financovanie'!$B:$C,2,0),"")</f>
        <v/>
      </c>
      <c r="H244" s="31"/>
      <c r="I244" s="72"/>
    </row>
    <row r="245" spans="1:9" x14ac:dyDescent="0.2">
      <c r="A245" s="71"/>
      <c r="B245" s="31"/>
      <c r="C245" s="31"/>
      <c r="D245" s="31"/>
      <c r="E245" s="44"/>
      <c r="F245" s="31"/>
      <c r="G245" s="47" t="str">
        <f>IFERROR(VLOOKUP(F245,'Číselník zdrojov financovanie'!$B:$C,2,0),"")</f>
        <v/>
      </c>
      <c r="H245" s="31"/>
      <c r="I245" s="72"/>
    </row>
    <row r="246" spans="1:9" x14ac:dyDescent="0.2">
      <c r="A246" s="71"/>
      <c r="B246" s="31"/>
      <c r="C246" s="31"/>
      <c r="D246" s="31"/>
      <c r="E246" s="44"/>
      <c r="F246" s="31"/>
      <c r="G246" s="47" t="str">
        <f>IFERROR(VLOOKUP(F246,'Číselník zdrojov financovanie'!$B:$C,2,0),"")</f>
        <v/>
      </c>
      <c r="H246" s="31"/>
      <c r="I246" s="72"/>
    </row>
    <row r="247" spans="1:9" x14ac:dyDescent="0.2">
      <c r="A247" s="71"/>
      <c r="B247" s="31"/>
      <c r="C247" s="31"/>
      <c r="D247" s="31"/>
      <c r="E247" s="44"/>
      <c r="F247" s="31"/>
      <c r="G247" s="47" t="str">
        <f>IFERROR(VLOOKUP(F247,'Číselník zdrojov financovanie'!$B:$C,2,0),"")</f>
        <v/>
      </c>
      <c r="H247" s="31"/>
      <c r="I247" s="72"/>
    </row>
    <row r="248" spans="1:9" x14ac:dyDescent="0.2">
      <c r="A248" s="71"/>
      <c r="B248" s="31"/>
      <c r="C248" s="31"/>
      <c r="D248" s="31"/>
      <c r="E248" s="44"/>
      <c r="F248" s="31"/>
      <c r="G248" s="47" t="str">
        <f>IFERROR(VLOOKUP(F248,'Číselník zdrojov financovanie'!$B:$C,2,0),"")</f>
        <v/>
      </c>
      <c r="H248" s="31"/>
      <c r="I248" s="72"/>
    </row>
    <row r="249" spans="1:9" x14ac:dyDescent="0.2">
      <c r="A249" s="71"/>
      <c r="B249" s="31"/>
      <c r="C249" s="31"/>
      <c r="D249" s="31"/>
      <c r="E249" s="44"/>
      <c r="F249" s="31"/>
      <c r="G249" s="47" t="str">
        <f>IFERROR(VLOOKUP(F249,'Číselník zdrojov financovanie'!$B:$C,2,0),"")</f>
        <v/>
      </c>
      <c r="H249" s="31"/>
      <c r="I249" s="72"/>
    </row>
    <row r="250" spans="1:9" x14ac:dyDescent="0.2">
      <c r="A250" s="71"/>
      <c r="B250" s="31"/>
      <c r="C250" s="31"/>
      <c r="D250" s="31"/>
      <c r="E250" s="44"/>
      <c r="F250" s="31"/>
      <c r="G250" s="47" t="str">
        <f>IFERROR(VLOOKUP(F250,'Číselník zdrojov financovanie'!$B:$C,2,0),"")</f>
        <v/>
      </c>
      <c r="H250" s="31"/>
      <c r="I250" s="72"/>
    </row>
    <row r="251" spans="1:9" x14ac:dyDescent="0.2">
      <c r="A251" s="71"/>
      <c r="B251" s="31"/>
      <c r="C251" s="31"/>
      <c r="D251" s="31"/>
      <c r="E251" s="44"/>
      <c r="F251" s="31"/>
      <c r="G251" s="47" t="str">
        <f>IFERROR(VLOOKUP(F251,'Číselník zdrojov financovanie'!$B:$C,2,0),"")</f>
        <v/>
      </c>
      <c r="H251" s="31"/>
      <c r="I251" s="72"/>
    </row>
    <row r="252" spans="1:9" x14ac:dyDescent="0.2">
      <c r="A252" s="71"/>
      <c r="B252" s="31"/>
      <c r="C252" s="31"/>
      <c r="D252" s="31"/>
      <c r="E252" s="44"/>
      <c r="F252" s="31"/>
      <c r="G252" s="47" t="str">
        <f>IFERROR(VLOOKUP(F252,'Číselník zdrojov financovanie'!$B:$C,2,0),"")</f>
        <v/>
      </c>
      <c r="H252" s="31"/>
      <c r="I252" s="72"/>
    </row>
    <row r="253" spans="1:9" x14ac:dyDescent="0.2">
      <c r="A253" s="71"/>
      <c r="B253" s="31"/>
      <c r="C253" s="31"/>
      <c r="D253" s="31"/>
      <c r="E253" s="44"/>
      <c r="F253" s="31"/>
      <c r="G253" s="47" t="str">
        <f>IFERROR(VLOOKUP(F253,'Číselník zdrojov financovanie'!$B:$C,2,0),"")</f>
        <v/>
      </c>
      <c r="H253" s="31"/>
      <c r="I253" s="72"/>
    </row>
    <row r="254" spans="1:9" x14ac:dyDescent="0.2">
      <c r="A254" s="71"/>
      <c r="B254" s="31"/>
      <c r="C254" s="31"/>
      <c r="D254" s="31"/>
      <c r="E254" s="44"/>
      <c r="F254" s="31"/>
      <c r="G254" s="47" t="str">
        <f>IFERROR(VLOOKUP(F254,'Číselník zdrojov financovanie'!$B:$C,2,0),"")</f>
        <v/>
      </c>
      <c r="H254" s="31"/>
      <c r="I254" s="72"/>
    </row>
    <row r="255" spans="1:9" x14ac:dyDescent="0.2">
      <c r="A255" s="71"/>
      <c r="B255" s="31"/>
      <c r="C255" s="31"/>
      <c r="D255" s="31"/>
      <c r="E255" s="44"/>
      <c r="F255" s="31"/>
      <c r="G255" s="47" t="str">
        <f>IFERROR(VLOOKUP(F255,'Číselník zdrojov financovanie'!$B:$C,2,0),"")</f>
        <v/>
      </c>
      <c r="H255" s="31"/>
      <c r="I255" s="72"/>
    </row>
    <row r="256" spans="1:9" x14ac:dyDescent="0.2">
      <c r="A256" s="71"/>
      <c r="B256" s="31"/>
      <c r="C256" s="31"/>
      <c r="D256" s="31"/>
      <c r="E256" s="44"/>
      <c r="F256" s="31"/>
      <c r="G256" s="47" t="str">
        <f>IFERROR(VLOOKUP(F256,'Číselník zdrojov financovanie'!$B:$C,2,0),"")</f>
        <v/>
      </c>
      <c r="H256" s="31"/>
      <c r="I256" s="72"/>
    </row>
    <row r="257" spans="1:9" x14ac:dyDescent="0.2">
      <c r="A257" s="71"/>
      <c r="B257" s="31"/>
      <c r="C257" s="31"/>
      <c r="D257" s="31"/>
      <c r="E257" s="44"/>
      <c r="F257" s="31"/>
      <c r="G257" s="47" t="str">
        <f>IFERROR(VLOOKUP(F257,'Číselník zdrojov financovanie'!$B:$C,2,0),"")</f>
        <v/>
      </c>
      <c r="H257" s="31"/>
      <c r="I257" s="72"/>
    </row>
    <row r="258" spans="1:9" x14ac:dyDescent="0.2">
      <c r="A258" s="71"/>
      <c r="B258" s="31"/>
      <c r="C258" s="31"/>
      <c r="D258" s="31"/>
      <c r="E258" s="44"/>
      <c r="F258" s="31"/>
      <c r="G258" s="47" t="str">
        <f>IFERROR(VLOOKUP(F258,'Číselník zdrojov financovanie'!$B:$C,2,0),"")</f>
        <v/>
      </c>
      <c r="H258" s="31"/>
      <c r="I258" s="72"/>
    </row>
    <row r="259" spans="1:9" x14ac:dyDescent="0.2">
      <c r="A259" s="71"/>
      <c r="B259" s="31"/>
      <c r="C259" s="31"/>
      <c r="D259" s="31"/>
      <c r="E259" s="44"/>
      <c r="F259" s="31"/>
      <c r="G259" s="47" t="str">
        <f>IFERROR(VLOOKUP(F259,'Číselník zdrojov financovanie'!$B:$C,2,0),"")</f>
        <v/>
      </c>
      <c r="H259" s="31"/>
      <c r="I259" s="72"/>
    </row>
    <row r="260" spans="1:9" x14ac:dyDescent="0.2">
      <c r="A260" s="71"/>
      <c r="B260" s="31"/>
      <c r="C260" s="31"/>
      <c r="D260" s="31"/>
      <c r="E260" s="44"/>
      <c r="F260" s="31"/>
      <c r="G260" s="47" t="str">
        <f>IFERROR(VLOOKUP(F260,'Číselník zdrojov financovanie'!$B:$C,2,0),"")</f>
        <v/>
      </c>
      <c r="H260" s="31"/>
      <c r="I260" s="72"/>
    </row>
    <row r="261" spans="1:9" x14ac:dyDescent="0.2">
      <c r="A261" s="71"/>
      <c r="B261" s="31"/>
      <c r="C261" s="31"/>
      <c r="D261" s="31"/>
      <c r="E261" s="44"/>
      <c r="F261" s="31"/>
      <c r="G261" s="47" t="str">
        <f>IFERROR(VLOOKUP(F261,'Číselník zdrojov financovanie'!$B:$C,2,0),"")</f>
        <v/>
      </c>
      <c r="H261" s="31"/>
      <c r="I261" s="72"/>
    </row>
    <row r="262" spans="1:9" x14ac:dyDescent="0.2">
      <c r="A262" s="71"/>
      <c r="B262" s="31"/>
      <c r="C262" s="31"/>
      <c r="D262" s="31"/>
      <c r="E262" s="44"/>
      <c r="F262" s="31"/>
      <c r="G262" s="47" t="str">
        <f>IFERROR(VLOOKUP(F262,'Číselník zdrojov financovanie'!$B:$C,2,0),"")</f>
        <v/>
      </c>
      <c r="H262" s="31"/>
      <c r="I262" s="72"/>
    </row>
    <row r="263" spans="1:9" x14ac:dyDescent="0.2">
      <c r="A263" s="71"/>
      <c r="B263" s="31"/>
      <c r="C263" s="31"/>
      <c r="D263" s="31"/>
      <c r="E263" s="44"/>
      <c r="F263" s="31"/>
      <c r="G263" s="47" t="str">
        <f>IFERROR(VLOOKUP(F263,'Číselník zdrojov financovanie'!$B:$C,2,0),"")</f>
        <v/>
      </c>
      <c r="H263" s="31"/>
      <c r="I263" s="72"/>
    </row>
    <row r="264" spans="1:9" x14ac:dyDescent="0.2">
      <c r="A264" s="71"/>
      <c r="B264" s="31"/>
      <c r="C264" s="31"/>
      <c r="D264" s="31"/>
      <c r="E264" s="44"/>
      <c r="F264" s="31"/>
      <c r="G264" s="47" t="str">
        <f>IFERROR(VLOOKUP(F264,'Číselník zdrojov financovanie'!$B:$C,2,0),"")</f>
        <v/>
      </c>
      <c r="H264" s="31"/>
      <c r="I264" s="72"/>
    </row>
    <row r="265" spans="1:9" x14ac:dyDescent="0.2">
      <c r="A265" s="71"/>
      <c r="B265" s="31"/>
      <c r="C265" s="31"/>
      <c r="D265" s="31"/>
      <c r="E265" s="44"/>
      <c r="F265" s="31"/>
      <c r="G265" s="47" t="str">
        <f>IFERROR(VLOOKUP(F265,'Číselník zdrojov financovanie'!$B:$C,2,0),"")</f>
        <v/>
      </c>
      <c r="H265" s="31"/>
      <c r="I265" s="72"/>
    </row>
    <row r="266" spans="1:9" x14ac:dyDescent="0.2">
      <c r="A266" s="71"/>
      <c r="B266" s="31"/>
      <c r="C266" s="31"/>
      <c r="D266" s="31"/>
      <c r="E266" s="44"/>
      <c r="F266" s="31"/>
      <c r="G266" s="47" t="str">
        <f>IFERROR(VLOOKUP(F266,'Číselník zdrojov financovanie'!$B:$C,2,0),"")</f>
        <v/>
      </c>
      <c r="H266" s="31"/>
      <c r="I266" s="72"/>
    </row>
    <row r="267" spans="1:9" x14ac:dyDescent="0.2">
      <c r="A267" s="71"/>
      <c r="B267" s="31"/>
      <c r="C267" s="31"/>
      <c r="D267" s="31"/>
      <c r="E267" s="44"/>
      <c r="F267" s="31"/>
      <c r="G267" s="47" t="str">
        <f>IFERROR(VLOOKUP(F267,'Číselník zdrojov financovanie'!$B:$C,2,0),"")</f>
        <v/>
      </c>
      <c r="H267" s="31"/>
      <c r="I267" s="72"/>
    </row>
    <row r="268" spans="1:9" x14ac:dyDescent="0.2">
      <c r="A268" s="71"/>
      <c r="B268" s="31"/>
      <c r="C268" s="31"/>
      <c r="D268" s="31"/>
      <c r="E268" s="44"/>
      <c r="F268" s="31"/>
      <c r="G268" s="47" t="str">
        <f>IFERROR(VLOOKUP(F268,'Číselník zdrojov financovanie'!$B:$C,2,0),"")</f>
        <v/>
      </c>
      <c r="H268" s="31"/>
      <c r="I268" s="72"/>
    </row>
    <row r="269" spans="1:9" x14ac:dyDescent="0.2">
      <c r="A269" s="71"/>
      <c r="B269" s="31"/>
      <c r="C269" s="31"/>
      <c r="D269" s="31"/>
      <c r="E269" s="44"/>
      <c r="F269" s="31"/>
      <c r="G269" s="47" t="str">
        <f>IFERROR(VLOOKUP(F269,'Číselník zdrojov financovanie'!$B:$C,2,0),"")</f>
        <v/>
      </c>
      <c r="H269" s="31"/>
      <c r="I269" s="72"/>
    </row>
    <row r="270" spans="1:9" x14ac:dyDescent="0.2">
      <c r="A270" s="71"/>
      <c r="B270" s="31"/>
      <c r="C270" s="31"/>
      <c r="D270" s="31"/>
      <c r="E270" s="44"/>
      <c r="F270" s="31"/>
      <c r="G270" s="47" t="str">
        <f>IFERROR(VLOOKUP(F270,'Číselník zdrojov financovanie'!$B:$C,2,0),"")</f>
        <v/>
      </c>
      <c r="H270" s="31"/>
      <c r="I270" s="72"/>
    </row>
    <row r="271" spans="1:9" x14ac:dyDescent="0.2">
      <c r="A271" s="71"/>
      <c r="B271" s="31"/>
      <c r="C271" s="31"/>
      <c r="D271" s="31"/>
      <c r="E271" s="44"/>
      <c r="F271" s="31"/>
      <c r="G271" s="47" t="str">
        <f>IFERROR(VLOOKUP(F271,'Číselník zdrojov financovanie'!$B:$C,2,0),"")</f>
        <v/>
      </c>
      <c r="H271" s="31"/>
      <c r="I271" s="72"/>
    </row>
    <row r="272" spans="1:9" x14ac:dyDescent="0.2">
      <c r="A272" s="71"/>
      <c r="B272" s="31"/>
      <c r="C272" s="31"/>
      <c r="D272" s="31"/>
      <c r="E272" s="44"/>
      <c r="F272" s="31"/>
      <c r="G272" s="47" t="str">
        <f>IFERROR(VLOOKUP(F272,'Číselník zdrojov financovanie'!$B:$C,2,0),"")</f>
        <v/>
      </c>
      <c r="H272" s="31"/>
      <c r="I272" s="72"/>
    </row>
    <row r="273" spans="1:9" x14ac:dyDescent="0.2">
      <c r="A273" s="71"/>
      <c r="B273" s="31"/>
      <c r="C273" s="31"/>
      <c r="D273" s="31"/>
      <c r="E273" s="44"/>
      <c r="F273" s="31"/>
      <c r="G273" s="47" t="str">
        <f>IFERROR(VLOOKUP(F273,'Číselník zdrojov financovanie'!$B:$C,2,0),"")</f>
        <v/>
      </c>
      <c r="H273" s="31"/>
      <c r="I273" s="72"/>
    </row>
    <row r="274" spans="1:9" x14ac:dyDescent="0.2">
      <c r="A274" s="71"/>
      <c r="B274" s="31"/>
      <c r="C274" s="31"/>
      <c r="D274" s="31"/>
      <c r="E274" s="44"/>
      <c r="F274" s="31"/>
      <c r="G274" s="47" t="str">
        <f>IFERROR(VLOOKUP(F274,'Číselník zdrojov financovanie'!$B:$C,2,0),"")</f>
        <v/>
      </c>
      <c r="H274" s="31"/>
      <c r="I274" s="72"/>
    </row>
    <row r="275" spans="1:9" x14ac:dyDescent="0.2">
      <c r="A275" s="71"/>
      <c r="B275" s="31"/>
      <c r="C275" s="31"/>
      <c r="D275" s="31"/>
      <c r="E275" s="44"/>
      <c r="F275" s="31"/>
      <c r="G275" s="47" t="str">
        <f>IFERROR(VLOOKUP(F275,'Číselník zdrojov financovanie'!$B:$C,2,0),"")</f>
        <v/>
      </c>
      <c r="H275" s="31"/>
      <c r="I275" s="72"/>
    </row>
    <row r="276" spans="1:9" x14ac:dyDescent="0.2">
      <c r="A276" s="71"/>
      <c r="B276" s="31"/>
      <c r="C276" s="31"/>
      <c r="D276" s="31"/>
      <c r="E276" s="44"/>
      <c r="F276" s="31"/>
      <c r="G276" s="47" t="str">
        <f>IFERROR(VLOOKUP(F276,'Číselník zdrojov financovanie'!$B:$C,2,0),"")</f>
        <v/>
      </c>
      <c r="H276" s="31"/>
      <c r="I276" s="72"/>
    </row>
    <row r="277" spans="1:9" x14ac:dyDescent="0.2">
      <c r="A277" s="71"/>
      <c r="B277" s="31"/>
      <c r="C277" s="31"/>
      <c r="D277" s="31"/>
      <c r="E277" s="44"/>
      <c r="F277" s="31"/>
      <c r="G277" s="47" t="str">
        <f>IFERROR(VLOOKUP(F277,'Číselník zdrojov financovanie'!$B:$C,2,0),"")</f>
        <v/>
      </c>
      <c r="H277" s="31"/>
      <c r="I277" s="72"/>
    </row>
    <row r="278" spans="1:9" x14ac:dyDescent="0.2">
      <c r="A278" s="71"/>
      <c r="B278" s="31"/>
      <c r="C278" s="31"/>
      <c r="D278" s="31"/>
      <c r="E278" s="44"/>
      <c r="F278" s="31"/>
      <c r="G278" s="47" t="str">
        <f>IFERROR(VLOOKUP(F278,'Číselník zdrojov financovanie'!$B:$C,2,0),"")</f>
        <v/>
      </c>
      <c r="H278" s="31"/>
      <c r="I278" s="72"/>
    </row>
    <row r="279" spans="1:9" x14ac:dyDescent="0.2">
      <c r="A279" s="71"/>
      <c r="B279" s="31"/>
      <c r="C279" s="31"/>
      <c r="D279" s="31"/>
      <c r="E279" s="44"/>
      <c r="F279" s="31"/>
      <c r="G279" s="47" t="str">
        <f>IFERROR(VLOOKUP(F279,'Číselník zdrojov financovanie'!$B:$C,2,0),"")</f>
        <v/>
      </c>
      <c r="H279" s="31"/>
      <c r="I279" s="72"/>
    </row>
    <row r="280" spans="1:9" x14ac:dyDescent="0.2">
      <c r="A280" s="71"/>
      <c r="B280" s="31"/>
      <c r="C280" s="31"/>
      <c r="D280" s="31"/>
      <c r="E280" s="44"/>
      <c r="F280" s="31"/>
      <c r="G280" s="47" t="str">
        <f>IFERROR(VLOOKUP(F280,'Číselník zdrojov financovanie'!$B:$C,2,0),"")</f>
        <v/>
      </c>
      <c r="H280" s="31"/>
      <c r="I280" s="72"/>
    </row>
    <row r="281" spans="1:9" x14ac:dyDescent="0.2">
      <c r="A281" s="71"/>
      <c r="B281" s="31"/>
      <c r="C281" s="31"/>
      <c r="D281" s="31"/>
      <c r="E281" s="44"/>
      <c r="F281" s="31"/>
      <c r="G281" s="47" t="str">
        <f>IFERROR(VLOOKUP(F281,'Číselník zdrojov financovanie'!$B:$C,2,0),"")</f>
        <v/>
      </c>
      <c r="H281" s="31"/>
      <c r="I281" s="72"/>
    </row>
    <row r="282" spans="1:9" x14ac:dyDescent="0.2">
      <c r="A282" s="71"/>
      <c r="B282" s="31"/>
      <c r="C282" s="31"/>
      <c r="D282" s="31"/>
      <c r="E282" s="44"/>
      <c r="F282" s="31"/>
      <c r="G282" s="47" t="str">
        <f>IFERROR(VLOOKUP(F282,'Číselník zdrojov financovanie'!$B:$C,2,0),"")</f>
        <v/>
      </c>
      <c r="H282" s="31"/>
      <c r="I282" s="72"/>
    </row>
    <row r="283" spans="1:9" x14ac:dyDescent="0.2">
      <c r="A283" s="71"/>
      <c r="B283" s="31"/>
      <c r="C283" s="31"/>
      <c r="D283" s="31"/>
      <c r="E283" s="44"/>
      <c r="F283" s="31"/>
      <c r="G283" s="47" t="str">
        <f>IFERROR(VLOOKUP(F283,'Číselník zdrojov financovanie'!$B:$C,2,0),"")</f>
        <v/>
      </c>
      <c r="H283" s="31"/>
      <c r="I283" s="72"/>
    </row>
    <row r="284" spans="1:9" x14ac:dyDescent="0.2">
      <c r="A284" s="71"/>
      <c r="B284" s="31"/>
      <c r="C284" s="31"/>
      <c r="D284" s="31"/>
      <c r="E284" s="44"/>
      <c r="F284" s="31"/>
      <c r="G284" s="47" t="str">
        <f>IFERROR(VLOOKUP(F284,'Číselník zdrojov financovanie'!$B:$C,2,0),"")</f>
        <v/>
      </c>
      <c r="H284" s="31"/>
      <c r="I284" s="72"/>
    </row>
    <row r="285" spans="1:9" x14ac:dyDescent="0.2">
      <c r="A285" s="71"/>
      <c r="B285" s="31"/>
      <c r="C285" s="31"/>
      <c r="D285" s="31"/>
      <c r="E285" s="44"/>
      <c r="F285" s="31"/>
      <c r="G285" s="47" t="str">
        <f>IFERROR(VLOOKUP(F285,'Číselník zdrojov financovanie'!$B:$C,2,0),"")</f>
        <v/>
      </c>
      <c r="H285" s="31"/>
      <c r="I285" s="72"/>
    </row>
    <row r="286" spans="1:9" x14ac:dyDescent="0.2">
      <c r="A286" s="71"/>
      <c r="B286" s="31"/>
      <c r="C286" s="31"/>
      <c r="D286" s="31"/>
      <c r="E286" s="44"/>
      <c r="F286" s="31"/>
      <c r="G286" s="47" t="str">
        <f>IFERROR(VLOOKUP(F286,'Číselník zdrojov financovanie'!$B:$C,2,0),"")</f>
        <v/>
      </c>
      <c r="H286" s="31"/>
      <c r="I286" s="72"/>
    </row>
    <row r="287" spans="1:9" x14ac:dyDescent="0.2">
      <c r="A287" s="71"/>
      <c r="B287" s="31"/>
      <c r="C287" s="31"/>
      <c r="D287" s="31"/>
      <c r="E287" s="44"/>
      <c r="F287" s="31"/>
      <c r="G287" s="47" t="str">
        <f>IFERROR(VLOOKUP(F287,'Číselník zdrojov financovanie'!$B:$C,2,0),"")</f>
        <v/>
      </c>
      <c r="H287" s="31"/>
      <c r="I287" s="72"/>
    </row>
    <row r="288" spans="1:9" x14ac:dyDescent="0.2">
      <c r="A288" s="71"/>
      <c r="B288" s="31"/>
      <c r="C288" s="31"/>
      <c r="D288" s="31"/>
      <c r="E288" s="44"/>
      <c r="F288" s="31"/>
      <c r="G288" s="47" t="str">
        <f>IFERROR(VLOOKUP(F288,'Číselník zdrojov financovanie'!$B:$C,2,0),"")</f>
        <v/>
      </c>
      <c r="H288" s="31"/>
      <c r="I288" s="72"/>
    </row>
    <row r="289" spans="1:9" x14ac:dyDescent="0.2">
      <c r="A289" s="71"/>
      <c r="B289" s="31"/>
      <c r="C289" s="31"/>
      <c r="D289" s="31"/>
      <c r="E289" s="44"/>
      <c r="F289" s="31"/>
      <c r="G289" s="47" t="str">
        <f>IFERROR(VLOOKUP(F289,'Číselník zdrojov financovanie'!$B:$C,2,0),"")</f>
        <v/>
      </c>
      <c r="H289" s="31"/>
      <c r="I289" s="72"/>
    </row>
    <row r="290" spans="1:9" x14ac:dyDescent="0.2">
      <c r="A290" s="71"/>
      <c r="B290" s="31"/>
      <c r="C290" s="31"/>
      <c r="D290" s="31"/>
      <c r="E290" s="44"/>
      <c r="F290" s="31"/>
      <c r="G290" s="47" t="str">
        <f>IFERROR(VLOOKUP(F290,'Číselník zdrojov financovanie'!$B:$C,2,0),"")</f>
        <v/>
      </c>
      <c r="H290" s="31"/>
      <c r="I290" s="72"/>
    </row>
    <row r="291" spans="1:9" x14ac:dyDescent="0.2">
      <c r="A291" s="71"/>
      <c r="B291" s="31"/>
      <c r="C291" s="31"/>
      <c r="D291" s="31"/>
      <c r="E291" s="44"/>
      <c r="F291" s="31"/>
      <c r="G291" s="47" t="str">
        <f>IFERROR(VLOOKUP(F291,'Číselník zdrojov financovanie'!$B:$C,2,0),"")</f>
        <v/>
      </c>
      <c r="H291" s="31"/>
      <c r="I291" s="72"/>
    </row>
    <row r="292" spans="1:9" x14ac:dyDescent="0.2">
      <c r="A292" s="71"/>
      <c r="B292" s="31"/>
      <c r="C292" s="31"/>
      <c r="D292" s="31"/>
      <c r="E292" s="44"/>
      <c r="F292" s="31"/>
      <c r="G292" s="47" t="str">
        <f>IFERROR(VLOOKUP(F292,'Číselník zdrojov financovanie'!$B:$C,2,0),"")</f>
        <v/>
      </c>
      <c r="H292" s="31"/>
      <c r="I292" s="72"/>
    </row>
    <row r="293" spans="1:9" x14ac:dyDescent="0.2">
      <c r="A293" s="71"/>
      <c r="B293" s="31"/>
      <c r="C293" s="31"/>
      <c r="D293" s="31"/>
      <c r="E293" s="44"/>
      <c r="F293" s="31"/>
      <c r="G293" s="47" t="str">
        <f>IFERROR(VLOOKUP(F293,'Číselník zdrojov financovanie'!$B:$C,2,0),"")</f>
        <v/>
      </c>
      <c r="H293" s="31"/>
      <c r="I293" s="72"/>
    </row>
    <row r="294" spans="1:9" x14ac:dyDescent="0.2">
      <c r="A294" s="71"/>
      <c r="B294" s="31"/>
      <c r="C294" s="31"/>
      <c r="D294" s="31"/>
      <c r="E294" s="44"/>
      <c r="F294" s="31"/>
      <c r="G294" s="47" t="str">
        <f>IFERROR(VLOOKUP(F294,'Číselník zdrojov financovanie'!$B:$C,2,0),"")</f>
        <v/>
      </c>
      <c r="H294" s="31"/>
      <c r="I294" s="72"/>
    </row>
    <row r="295" spans="1:9" x14ac:dyDescent="0.2">
      <c r="A295" s="71"/>
      <c r="B295" s="31"/>
      <c r="C295" s="31"/>
      <c r="D295" s="31"/>
      <c r="E295" s="44"/>
      <c r="F295" s="31"/>
      <c r="G295" s="47" t="str">
        <f>IFERROR(VLOOKUP(F295,'Číselník zdrojov financovanie'!$B:$C,2,0),"")</f>
        <v/>
      </c>
      <c r="H295" s="31"/>
      <c r="I295" s="72"/>
    </row>
    <row r="296" spans="1:9" x14ac:dyDescent="0.2">
      <c r="A296" s="71"/>
      <c r="B296" s="31"/>
      <c r="C296" s="31"/>
      <c r="D296" s="31"/>
      <c r="E296" s="44"/>
      <c r="F296" s="31"/>
      <c r="G296" s="47" t="str">
        <f>IFERROR(VLOOKUP(F296,'Číselník zdrojov financovanie'!$B:$C,2,0),"")</f>
        <v/>
      </c>
      <c r="H296" s="31"/>
      <c r="I296" s="72"/>
    </row>
    <row r="297" spans="1:9" x14ac:dyDescent="0.2">
      <c r="A297" s="73"/>
      <c r="B297" s="31"/>
      <c r="C297" s="45"/>
      <c r="D297" s="45"/>
      <c r="E297" s="46"/>
      <c r="F297" s="45"/>
      <c r="G297" s="47" t="str">
        <f>IFERROR(VLOOKUP(F297,'Číselník zdrojov financovanie'!$B:$C,2,0),"")</f>
        <v/>
      </c>
      <c r="H297" s="45"/>
      <c r="I297" s="74"/>
    </row>
    <row r="298" spans="1:9" x14ac:dyDescent="0.2">
      <c r="A298" s="73"/>
      <c r="B298" s="31"/>
      <c r="C298" s="45"/>
      <c r="D298" s="45"/>
      <c r="E298" s="46"/>
      <c r="F298" s="45"/>
      <c r="G298" s="47" t="str">
        <f>IFERROR(VLOOKUP(F298,'Číselník zdrojov financovanie'!$B:$C,2,0),"")</f>
        <v/>
      </c>
      <c r="H298" s="45"/>
      <c r="I298" s="74"/>
    </row>
    <row r="299" spans="1:9" x14ac:dyDescent="0.2">
      <c r="A299" s="73"/>
      <c r="B299" s="31"/>
      <c r="C299" s="45"/>
      <c r="D299" s="45"/>
      <c r="E299" s="46"/>
      <c r="F299" s="45"/>
      <c r="G299" s="47" t="str">
        <f>IFERROR(VLOOKUP(F299,'Číselník zdrojov financovanie'!$B:$C,2,0),"")</f>
        <v/>
      </c>
      <c r="H299" s="45"/>
      <c r="I299" s="74"/>
    </row>
    <row r="300" spans="1:9" x14ac:dyDescent="0.2">
      <c r="A300" s="73"/>
      <c r="B300" s="31"/>
      <c r="C300" s="45"/>
      <c r="D300" s="45"/>
      <c r="E300" s="46"/>
      <c r="F300" s="45"/>
      <c r="G300" s="47" t="str">
        <f>IFERROR(VLOOKUP(F300,'Číselník zdrojov financovanie'!$B:$C,2,0),"")</f>
        <v/>
      </c>
      <c r="H300" s="45"/>
      <c r="I300" s="74"/>
    </row>
    <row r="301" spans="1:9" x14ac:dyDescent="0.2">
      <c r="A301" s="73"/>
      <c r="B301" s="31"/>
      <c r="C301" s="45"/>
      <c r="D301" s="45"/>
      <c r="E301" s="46"/>
      <c r="F301" s="45"/>
      <c r="G301" s="47" t="str">
        <f>IFERROR(VLOOKUP(F301,'Číselník zdrojov financovanie'!$B:$C,2,0),"")</f>
        <v/>
      </c>
      <c r="H301" s="45"/>
      <c r="I301" s="74"/>
    </row>
    <row r="302" spans="1:9" x14ac:dyDescent="0.2">
      <c r="A302" s="73"/>
      <c r="B302" s="31"/>
      <c r="C302" s="45"/>
      <c r="D302" s="45"/>
      <c r="E302" s="46"/>
      <c r="F302" s="45"/>
      <c r="G302" s="47" t="str">
        <f>IFERROR(VLOOKUP(F302,'Číselník zdrojov financovanie'!$B:$C,2,0),"")</f>
        <v/>
      </c>
      <c r="H302" s="45"/>
      <c r="I302" s="74"/>
    </row>
    <row r="303" spans="1:9" x14ac:dyDescent="0.2">
      <c r="A303" s="73"/>
      <c r="B303" s="31"/>
      <c r="C303" s="45"/>
      <c r="D303" s="45"/>
      <c r="E303" s="46"/>
      <c r="F303" s="45"/>
      <c r="G303" s="47" t="str">
        <f>IFERROR(VLOOKUP(F303,'Číselník zdrojov financovanie'!$B:$C,2,0),"")</f>
        <v/>
      </c>
      <c r="H303" s="45"/>
      <c r="I303" s="74"/>
    </row>
    <row r="304" spans="1:9" x14ac:dyDescent="0.2">
      <c r="A304" s="73"/>
      <c r="B304" s="31"/>
      <c r="C304" s="45"/>
      <c r="D304" s="45"/>
      <c r="E304" s="46"/>
      <c r="F304" s="45"/>
      <c r="G304" s="47" t="str">
        <f>IFERROR(VLOOKUP(F304,'Číselník zdrojov financovanie'!$B:$C,2,0),"")</f>
        <v/>
      </c>
      <c r="H304" s="45"/>
      <c r="I304" s="74"/>
    </row>
    <row r="305" spans="1:9" x14ac:dyDescent="0.2">
      <c r="A305" s="73"/>
      <c r="B305" s="31"/>
      <c r="C305" s="45"/>
      <c r="D305" s="45"/>
      <c r="E305" s="46"/>
      <c r="F305" s="45"/>
      <c r="G305" s="47" t="str">
        <f>IFERROR(VLOOKUP(F305,'Číselník zdrojov financovanie'!$B:$C,2,0),"")</f>
        <v/>
      </c>
      <c r="H305" s="45"/>
      <c r="I305" s="74"/>
    </row>
    <row r="306" spans="1:9" x14ac:dyDescent="0.2">
      <c r="A306" s="73"/>
      <c r="B306" s="31"/>
      <c r="C306" s="45"/>
      <c r="D306" s="45"/>
      <c r="E306" s="46"/>
      <c r="F306" s="45"/>
      <c r="G306" s="47" t="str">
        <f>IFERROR(VLOOKUP(F306,'Číselník zdrojov financovanie'!$B:$C,2,0),"")</f>
        <v/>
      </c>
      <c r="H306" s="45"/>
      <c r="I306" s="74"/>
    </row>
    <row r="307" spans="1:9" x14ac:dyDescent="0.2">
      <c r="A307" s="73"/>
      <c r="B307" s="31"/>
      <c r="C307" s="45"/>
      <c r="D307" s="45"/>
      <c r="E307" s="46"/>
      <c r="F307" s="45"/>
      <c r="G307" s="47" t="str">
        <f>IFERROR(VLOOKUP(F307,'Číselník zdrojov financovanie'!$B:$C,2,0),"")</f>
        <v/>
      </c>
      <c r="H307" s="45"/>
      <c r="I307" s="74"/>
    </row>
    <row r="308" spans="1:9" x14ac:dyDescent="0.2">
      <c r="A308" s="73"/>
      <c r="B308" s="31"/>
      <c r="C308" s="45"/>
      <c r="D308" s="45"/>
      <c r="E308" s="46"/>
      <c r="F308" s="45"/>
      <c r="G308" s="47" t="str">
        <f>IFERROR(VLOOKUP(F308,'Číselník zdrojov financovanie'!$B:$C,2,0),"")</f>
        <v/>
      </c>
      <c r="H308" s="45"/>
      <c r="I308" s="74"/>
    </row>
    <row r="309" spans="1:9" x14ac:dyDescent="0.2">
      <c r="A309" s="73"/>
      <c r="B309" s="31"/>
      <c r="C309" s="45"/>
      <c r="D309" s="45"/>
      <c r="E309" s="46"/>
      <c r="F309" s="45"/>
      <c r="G309" s="47" t="str">
        <f>IFERROR(VLOOKUP(F309,'Číselník zdrojov financovanie'!$B:$C,2,0),"")</f>
        <v/>
      </c>
      <c r="H309" s="45"/>
      <c r="I309" s="74"/>
    </row>
    <row r="310" spans="1:9" x14ac:dyDescent="0.2">
      <c r="A310" s="73"/>
      <c r="B310" s="31"/>
      <c r="C310" s="45"/>
      <c r="D310" s="45"/>
      <c r="E310" s="46"/>
      <c r="F310" s="45"/>
      <c r="G310" s="47" t="str">
        <f>IFERROR(VLOOKUP(F310,'Číselník zdrojov financovanie'!$B:$C,2,0),"")</f>
        <v/>
      </c>
      <c r="H310" s="45"/>
      <c r="I310" s="74"/>
    </row>
    <row r="311" spans="1:9" x14ac:dyDescent="0.2">
      <c r="A311" s="73"/>
      <c r="B311" s="31"/>
      <c r="C311" s="45"/>
      <c r="D311" s="45"/>
      <c r="E311" s="46"/>
      <c r="F311" s="45"/>
      <c r="G311" s="47" t="str">
        <f>IFERROR(VLOOKUP(F311,'Číselník zdrojov financovanie'!$B:$C,2,0),"")</f>
        <v/>
      </c>
      <c r="H311" s="45"/>
      <c r="I311" s="74"/>
    </row>
    <row r="312" spans="1:9" x14ac:dyDescent="0.2">
      <c r="A312" s="73"/>
      <c r="B312" s="31"/>
      <c r="C312" s="45"/>
      <c r="D312" s="45"/>
      <c r="E312" s="46"/>
      <c r="F312" s="45"/>
      <c r="G312" s="47" t="str">
        <f>IFERROR(VLOOKUP(F312,'Číselník zdrojov financovanie'!$B:$C,2,0),"")</f>
        <v/>
      </c>
      <c r="H312" s="45"/>
      <c r="I312" s="74"/>
    </row>
    <row r="313" spans="1:9" x14ac:dyDescent="0.2">
      <c r="A313" s="73"/>
      <c r="B313" s="31"/>
      <c r="C313" s="45"/>
      <c r="D313" s="45"/>
      <c r="E313" s="46"/>
      <c r="F313" s="45"/>
      <c r="G313" s="47" t="str">
        <f>IFERROR(VLOOKUP(F313,'Číselník zdrojov financovanie'!$B:$C,2,0),"")</f>
        <v/>
      </c>
      <c r="H313" s="45"/>
      <c r="I313" s="74"/>
    </row>
    <row r="314" spans="1:9" x14ac:dyDescent="0.2">
      <c r="A314" s="73"/>
      <c r="B314" s="31"/>
      <c r="C314" s="45"/>
      <c r="D314" s="45"/>
      <c r="E314" s="46"/>
      <c r="F314" s="45"/>
      <c r="G314" s="47" t="str">
        <f>IFERROR(VLOOKUP(F314,'Číselník zdrojov financovanie'!$B:$C,2,0),"")</f>
        <v/>
      </c>
      <c r="H314" s="45"/>
      <c r="I314" s="74"/>
    </row>
    <row r="315" spans="1:9" x14ac:dyDescent="0.2">
      <c r="A315" s="73"/>
      <c r="B315" s="31"/>
      <c r="C315" s="45"/>
      <c r="D315" s="45"/>
      <c r="E315" s="46"/>
      <c r="F315" s="45"/>
      <c r="G315" s="47" t="str">
        <f>IFERROR(VLOOKUP(F315,'Číselník zdrojov financovanie'!$B:$C,2,0),"")</f>
        <v/>
      </c>
      <c r="H315" s="45"/>
      <c r="I315" s="74"/>
    </row>
    <row r="316" spans="1:9" x14ac:dyDescent="0.2">
      <c r="A316" s="73"/>
      <c r="B316" s="31"/>
      <c r="C316" s="45"/>
      <c r="D316" s="45"/>
      <c r="E316" s="46"/>
      <c r="F316" s="45"/>
      <c r="G316" s="47" t="str">
        <f>IFERROR(VLOOKUP(F316,'Číselník zdrojov financovanie'!$B:$C,2,0),"")</f>
        <v/>
      </c>
      <c r="H316" s="45"/>
      <c r="I316" s="74"/>
    </row>
    <row r="317" spans="1:9" x14ac:dyDescent="0.2">
      <c r="A317" s="73"/>
      <c r="B317" s="31"/>
      <c r="C317" s="45"/>
      <c r="D317" s="45"/>
      <c r="E317" s="46"/>
      <c r="F317" s="45"/>
      <c r="G317" s="47" t="str">
        <f>IFERROR(VLOOKUP(F317,'Číselník zdrojov financovanie'!$B:$C,2,0),"")</f>
        <v/>
      </c>
      <c r="H317" s="45"/>
      <c r="I317" s="74"/>
    </row>
    <row r="318" spans="1:9" x14ac:dyDescent="0.2">
      <c r="A318" s="73"/>
      <c r="B318" s="31"/>
      <c r="C318" s="45"/>
      <c r="D318" s="45"/>
      <c r="E318" s="46"/>
      <c r="F318" s="45"/>
      <c r="G318" s="47" t="str">
        <f>IFERROR(VLOOKUP(F318,'Číselník zdrojov financovanie'!$B:$C,2,0),"")</f>
        <v/>
      </c>
      <c r="H318" s="45"/>
      <c r="I318" s="74"/>
    </row>
    <row r="319" spans="1:9" x14ac:dyDescent="0.2">
      <c r="A319" s="73"/>
      <c r="B319" s="31"/>
      <c r="C319" s="45"/>
      <c r="D319" s="45"/>
      <c r="E319" s="46"/>
      <c r="F319" s="45"/>
      <c r="G319" s="47" t="str">
        <f>IFERROR(VLOOKUP(F319,'Číselník zdrojov financovanie'!$B:$C,2,0),"")</f>
        <v/>
      </c>
      <c r="H319" s="45"/>
      <c r="I319" s="74"/>
    </row>
    <row r="320" spans="1:9" x14ac:dyDescent="0.2">
      <c r="A320" s="73"/>
      <c r="B320" s="31"/>
      <c r="C320" s="45"/>
      <c r="D320" s="45"/>
      <c r="E320" s="46"/>
      <c r="F320" s="45"/>
      <c r="G320" s="47" t="str">
        <f>IFERROR(VLOOKUP(F320,'Číselník zdrojov financovanie'!$B:$C,2,0),"")</f>
        <v/>
      </c>
      <c r="H320" s="45"/>
      <c r="I320" s="74"/>
    </row>
    <row r="321" spans="1:9" x14ac:dyDescent="0.2">
      <c r="A321" s="73"/>
      <c r="B321" s="31"/>
      <c r="C321" s="45"/>
      <c r="D321" s="45"/>
      <c r="E321" s="46"/>
      <c r="F321" s="45"/>
      <c r="G321" s="47" t="str">
        <f>IFERROR(VLOOKUP(F321,'Číselník zdrojov financovanie'!$B:$C,2,0),"")</f>
        <v/>
      </c>
      <c r="H321" s="45"/>
      <c r="I321" s="74"/>
    </row>
    <row r="322" spans="1:9" x14ac:dyDescent="0.2">
      <c r="A322" s="73"/>
      <c r="B322" s="31"/>
      <c r="C322" s="45"/>
      <c r="D322" s="45"/>
      <c r="E322" s="46"/>
      <c r="F322" s="45"/>
      <c r="G322" s="47" t="str">
        <f>IFERROR(VLOOKUP(F322,'Číselník zdrojov financovanie'!$B:$C,2,0),"")</f>
        <v/>
      </c>
      <c r="H322" s="45"/>
      <c r="I322" s="74"/>
    </row>
    <row r="323" spans="1:9" x14ac:dyDescent="0.2">
      <c r="A323" s="73"/>
      <c r="B323" s="31"/>
      <c r="C323" s="45"/>
      <c r="D323" s="45"/>
      <c r="E323" s="46"/>
      <c r="F323" s="45"/>
      <c r="G323" s="47" t="str">
        <f>IFERROR(VLOOKUP(F323,'Číselník zdrojov financovanie'!$B:$C,2,0),"")</f>
        <v/>
      </c>
      <c r="H323" s="45"/>
      <c r="I323" s="74"/>
    </row>
    <row r="324" spans="1:9" x14ac:dyDescent="0.2">
      <c r="A324" s="73"/>
      <c r="B324" s="31"/>
      <c r="C324" s="45"/>
      <c r="D324" s="45"/>
      <c r="E324" s="46"/>
      <c r="F324" s="45"/>
      <c r="G324" s="47" t="str">
        <f>IFERROR(VLOOKUP(F324,'Číselník zdrojov financovanie'!$B:$C,2,0),"")</f>
        <v/>
      </c>
      <c r="H324" s="45"/>
      <c r="I324" s="74"/>
    </row>
    <row r="325" spans="1:9" x14ac:dyDescent="0.2">
      <c r="A325" s="73"/>
      <c r="B325" s="31"/>
      <c r="C325" s="45"/>
      <c r="D325" s="45"/>
      <c r="E325" s="46"/>
      <c r="F325" s="45"/>
      <c r="G325" s="47" t="str">
        <f>IFERROR(VLOOKUP(F325,'Číselník zdrojov financovanie'!$B:$C,2,0),"")</f>
        <v/>
      </c>
      <c r="H325" s="45"/>
      <c r="I325" s="74"/>
    </row>
    <row r="326" spans="1:9" x14ac:dyDescent="0.2">
      <c r="A326" s="73"/>
      <c r="B326" s="31"/>
      <c r="C326" s="45"/>
      <c r="D326" s="45"/>
      <c r="E326" s="46"/>
      <c r="F326" s="45"/>
      <c r="G326" s="47" t="str">
        <f>IFERROR(VLOOKUP(F326,'Číselník zdrojov financovanie'!$B:$C,2,0),"")</f>
        <v/>
      </c>
      <c r="H326" s="45"/>
      <c r="I326" s="74"/>
    </row>
    <row r="327" spans="1:9" x14ac:dyDescent="0.2">
      <c r="A327" s="73"/>
      <c r="B327" s="31"/>
      <c r="C327" s="45"/>
      <c r="D327" s="45"/>
      <c r="E327" s="46"/>
      <c r="F327" s="45"/>
      <c r="G327" s="47" t="str">
        <f>IFERROR(VLOOKUP(F327,'Číselník zdrojov financovanie'!$B:$C,2,0),"")</f>
        <v/>
      </c>
      <c r="H327" s="45"/>
      <c r="I327" s="74"/>
    </row>
    <row r="328" spans="1:9" x14ac:dyDescent="0.2">
      <c r="A328" s="73"/>
      <c r="B328" s="31"/>
      <c r="C328" s="45"/>
      <c r="D328" s="45"/>
      <c r="E328" s="46"/>
      <c r="F328" s="45"/>
      <c r="G328" s="47" t="str">
        <f>IFERROR(VLOOKUP(F328,'Číselník zdrojov financovanie'!$B:$C,2,0),"")</f>
        <v/>
      </c>
      <c r="H328" s="45"/>
      <c r="I328" s="74"/>
    </row>
    <row r="329" spans="1:9" x14ac:dyDescent="0.2">
      <c r="A329" s="73"/>
      <c r="B329" s="31"/>
      <c r="C329" s="45"/>
      <c r="D329" s="45"/>
      <c r="E329" s="46"/>
      <c r="F329" s="45"/>
      <c r="G329" s="47" t="str">
        <f>IFERROR(VLOOKUP(F329,'Číselník zdrojov financovanie'!$B:$C,2,0),"")</f>
        <v/>
      </c>
      <c r="H329" s="45"/>
      <c r="I329" s="74"/>
    </row>
    <row r="330" spans="1:9" x14ac:dyDescent="0.2">
      <c r="A330" s="73"/>
      <c r="B330" s="31"/>
      <c r="C330" s="45"/>
      <c r="D330" s="45"/>
      <c r="E330" s="46"/>
      <c r="F330" s="45"/>
      <c r="G330" s="47" t="str">
        <f>IFERROR(VLOOKUP(F330,'Číselník zdrojov financovanie'!$B:$C,2,0),"")</f>
        <v/>
      </c>
      <c r="H330" s="45"/>
      <c r="I330" s="74"/>
    </row>
    <row r="331" spans="1:9" x14ac:dyDescent="0.2">
      <c r="A331" s="73"/>
      <c r="B331" s="31"/>
      <c r="C331" s="45"/>
      <c r="D331" s="45"/>
      <c r="E331" s="46"/>
      <c r="F331" s="45"/>
      <c r="G331" s="47" t="str">
        <f>IFERROR(VLOOKUP(F331,'Číselník zdrojov financovanie'!$B:$C,2,0),"")</f>
        <v/>
      </c>
      <c r="H331" s="45"/>
      <c r="I331" s="74"/>
    </row>
    <row r="332" spans="1:9" x14ac:dyDescent="0.2">
      <c r="A332" s="73"/>
      <c r="B332" s="31"/>
      <c r="C332" s="45"/>
      <c r="D332" s="45"/>
      <c r="E332" s="46"/>
      <c r="F332" s="45"/>
      <c r="G332" s="47" t="str">
        <f>IFERROR(VLOOKUP(F332,'Číselník zdrojov financovanie'!$B:$C,2,0),"")</f>
        <v/>
      </c>
      <c r="H332" s="45"/>
      <c r="I332" s="74"/>
    </row>
    <row r="333" spans="1:9" x14ac:dyDescent="0.2">
      <c r="A333" s="73"/>
      <c r="B333" s="31"/>
      <c r="C333" s="45"/>
      <c r="D333" s="45"/>
      <c r="E333" s="46"/>
      <c r="F333" s="45"/>
      <c r="G333" s="47" t="str">
        <f>IFERROR(VLOOKUP(F333,'Číselník zdrojov financovanie'!$B:$C,2,0),"")</f>
        <v/>
      </c>
      <c r="H333" s="45"/>
      <c r="I333" s="74"/>
    </row>
    <row r="334" spans="1:9" x14ac:dyDescent="0.2">
      <c r="A334" s="73"/>
      <c r="B334" s="31"/>
      <c r="C334" s="45"/>
      <c r="D334" s="45"/>
      <c r="E334" s="46"/>
      <c r="F334" s="45"/>
      <c r="G334" s="47" t="str">
        <f>IFERROR(VLOOKUP(F334,'Číselník zdrojov financovanie'!$B:$C,2,0),"")</f>
        <v/>
      </c>
      <c r="H334" s="45"/>
      <c r="I334" s="74"/>
    </row>
    <row r="335" spans="1:9" x14ac:dyDescent="0.2">
      <c r="A335" s="73"/>
      <c r="B335" s="31"/>
      <c r="C335" s="45"/>
      <c r="D335" s="45"/>
      <c r="E335" s="46"/>
      <c r="F335" s="45"/>
      <c r="G335" s="47" t="str">
        <f>IFERROR(VLOOKUP(F335,'Číselník zdrojov financovanie'!$B:$C,2,0),"")</f>
        <v/>
      </c>
      <c r="H335" s="45"/>
      <c r="I335" s="74"/>
    </row>
    <row r="336" spans="1:9" x14ac:dyDescent="0.2">
      <c r="A336" s="73"/>
      <c r="B336" s="31"/>
      <c r="C336" s="45"/>
      <c r="D336" s="45"/>
      <c r="E336" s="46"/>
      <c r="F336" s="45"/>
      <c r="G336" s="47" t="str">
        <f>IFERROR(VLOOKUP(F336,'Číselník zdrojov financovanie'!$B:$C,2,0),"")</f>
        <v/>
      </c>
      <c r="H336" s="45"/>
      <c r="I336" s="74"/>
    </row>
    <row r="337" spans="1:9" ht="13.5" thickBot="1" x14ac:dyDescent="0.25">
      <c r="A337" s="75"/>
      <c r="B337" s="76"/>
      <c r="C337" s="77"/>
      <c r="D337" s="77"/>
      <c r="E337" s="78"/>
      <c r="F337" s="77"/>
      <c r="G337" s="79" t="str">
        <f>IFERROR(VLOOKUP(F337,'Číselník zdrojov financovanie'!$B:$C,2,0),"")</f>
        <v/>
      </c>
      <c r="H337" s="77"/>
      <c r="I337" s="80"/>
    </row>
    <row r="338" spans="1:9" x14ac:dyDescent="0.2">
      <c r="G338" s="24" t="str">
        <f>IFERROR(VLOOKUP(F338,'Číselník zdrojov financovanie'!B:C,2,0),"")</f>
        <v/>
      </c>
    </row>
  </sheetData>
  <sheetProtection algorithmName="SHA-512" hashValue="RsfPTB1wt43XKATU/Kd9mWFtYVeuKwxBbfrFiz7sxSbxjHL9sgjA76fl4BaSy6AWd78PrWLzdKe3dWdsxM0vjA==" saltValue="hknN+to5rwGSsG1hcd8kAQ==" spinCount="100000" sheet="1" formatCells="0" formatColumns="0" formatRows="0" insertColumns="0" insertRows="0" insertHyperlinks="0" deleteColumns="0" deleteRows="0"/>
  <dataValidations count="1">
    <dataValidation type="textLength" operator="equal" allowBlank="1" showInputMessage="1" showErrorMessage="1" sqref="I1:I1048576">
      <formula1>8</formula1>
    </dataValidation>
  </dataValidations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'Číselník zdrojov financovanie'!$B$1:$B$6</xm:f>
          </x14:formula1>
          <xm:sqref>F3:F795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C6"/>
  <sheetViews>
    <sheetView workbookViewId="0">
      <selection activeCell="C1" sqref="C1"/>
    </sheetView>
  </sheetViews>
  <sheetFormatPr defaultRowHeight="15.75" x14ac:dyDescent="0.25"/>
  <cols>
    <col min="2" max="2" width="51.625" customWidth="1"/>
  </cols>
  <sheetData>
    <row r="1" spans="1:3" x14ac:dyDescent="0.25">
      <c r="A1">
        <v>1</v>
      </c>
      <c r="B1" t="s">
        <v>74</v>
      </c>
      <c r="C1">
        <v>1</v>
      </c>
    </row>
    <row r="2" spans="1:3" x14ac:dyDescent="0.25">
      <c r="A2">
        <v>2</v>
      </c>
      <c r="B2" t="s">
        <v>75</v>
      </c>
      <c r="C2">
        <v>2</v>
      </c>
    </row>
    <row r="3" spans="1:3" x14ac:dyDescent="0.25">
      <c r="A3">
        <v>3</v>
      </c>
      <c r="B3" t="s">
        <v>76</v>
      </c>
      <c r="C3">
        <v>3</v>
      </c>
    </row>
    <row r="4" spans="1:3" x14ac:dyDescent="0.25">
      <c r="A4">
        <v>4</v>
      </c>
      <c r="B4" t="s">
        <v>77</v>
      </c>
      <c r="C4">
        <v>4</v>
      </c>
    </row>
    <row r="5" spans="1:3" x14ac:dyDescent="0.25">
      <c r="A5">
        <v>5</v>
      </c>
      <c r="B5" t="s">
        <v>72</v>
      </c>
      <c r="C5">
        <v>5</v>
      </c>
    </row>
    <row r="6" spans="1:3" x14ac:dyDescent="0.25">
      <c r="A6">
        <v>6</v>
      </c>
      <c r="B6" t="s">
        <v>78</v>
      </c>
      <c r="C6">
        <v>6</v>
      </c>
    </row>
  </sheetData>
  <sheetProtection algorithmName="SHA-512" hashValue="lvda2zOkPAnpZojJlHnsciFuTpaeIaBfaimQKArkY9BlU+BV9x3NBB/GOSE8V3MVuKmbJ7JhKLvnQ6V1GSS+BA==" saltValue="SfgcvM1poy+liSbOSU0foQ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tabColor theme="9" tint="-0.249977111117893"/>
  </sheetPr>
  <dimension ref="A1:L302"/>
  <sheetViews>
    <sheetView zoomScale="80" workbookViewId="0">
      <pane ySplit="2" topLeftCell="A3" activePane="bottomLeft" state="frozen"/>
      <selection pane="bottomLeft" activeCell="L12" sqref="L12"/>
    </sheetView>
  </sheetViews>
  <sheetFormatPr defaultColWidth="10.875" defaultRowHeight="12.75" x14ac:dyDescent="0.2"/>
  <cols>
    <col min="1" max="1" width="17.125" style="2" customWidth="1"/>
    <col min="2" max="2" width="21.875" style="2" customWidth="1"/>
    <col min="3" max="3" width="29.625" style="40" customWidth="1"/>
    <col min="4" max="4" width="13.875" style="41" bestFit="1" customWidth="1"/>
    <col min="5" max="5" width="14.5" style="2" customWidth="1"/>
    <col min="6" max="6" width="37.25" style="2" customWidth="1"/>
    <col min="7" max="7" width="22" style="17" customWidth="1"/>
    <col min="8" max="8" width="23" style="17" customWidth="1"/>
    <col min="9" max="9" width="22.625" style="17" customWidth="1"/>
    <col min="10" max="12" width="22.625" style="16" customWidth="1"/>
    <col min="13" max="16384" width="10.875" style="2"/>
  </cols>
  <sheetData>
    <row r="1" spans="1:12" ht="18.75" customHeight="1" x14ac:dyDescent="0.3">
      <c r="A1" s="81" t="s">
        <v>4</v>
      </c>
      <c r="B1" s="82"/>
      <c r="C1" s="83"/>
      <c r="D1" s="83"/>
      <c r="E1" s="82"/>
      <c r="F1" s="82"/>
      <c r="G1" s="82"/>
      <c r="H1" s="82"/>
      <c r="I1" s="82"/>
      <c r="J1" s="82"/>
      <c r="K1" s="82"/>
      <c r="L1" s="84"/>
    </row>
    <row r="2" spans="1:12" ht="39" thickBot="1" x14ac:dyDescent="0.25">
      <c r="A2" s="98" t="s">
        <v>86</v>
      </c>
      <c r="B2" s="99" t="s">
        <v>1</v>
      </c>
      <c r="C2" s="110" t="s">
        <v>2</v>
      </c>
      <c r="D2" s="110" t="s">
        <v>3</v>
      </c>
      <c r="E2" s="99" t="s">
        <v>87</v>
      </c>
      <c r="F2" s="99" t="s">
        <v>88</v>
      </c>
      <c r="G2" s="99" t="s">
        <v>89</v>
      </c>
      <c r="H2" s="99" t="s">
        <v>90</v>
      </c>
      <c r="I2" s="99" t="s">
        <v>91</v>
      </c>
      <c r="J2" s="99" t="s">
        <v>92</v>
      </c>
      <c r="K2" s="99" t="s">
        <v>93</v>
      </c>
      <c r="L2" s="111" t="s">
        <v>94</v>
      </c>
    </row>
    <row r="3" spans="1:12" s="9" customFormat="1" ht="25.5" x14ac:dyDescent="0.2">
      <c r="A3" s="103">
        <f>IFERROR(INDEX(Schéma_vyplnenie!A:A,MATCH('Výzva_vyplnenie '!B3,Schéma_vyplnenie!B:B,0),),"")</f>
        <v>1</v>
      </c>
      <c r="B3" s="95" t="s">
        <v>177</v>
      </c>
      <c r="C3" s="104" t="str">
        <f>IFERROR(VLOOKUP(B3,Schéma_vyplnenie!$B:$I,7,0),"")</f>
        <v>Ministerstvo dopravy a výstavby SR</v>
      </c>
      <c r="D3" s="105" t="str">
        <f>IFERROR(VLOOKUP(B3,Schéma_vyplnenie!$B:$I,8,0),"")</f>
        <v>30416094</v>
      </c>
      <c r="E3" s="118" t="s">
        <v>175</v>
      </c>
      <c r="F3" s="106" t="s">
        <v>126</v>
      </c>
      <c r="G3" s="107">
        <v>4800000</v>
      </c>
      <c r="H3" s="107"/>
      <c r="I3" s="107"/>
      <c r="J3" s="108">
        <v>44242</v>
      </c>
      <c r="K3" s="108">
        <v>44249</v>
      </c>
      <c r="L3" s="109">
        <v>44286</v>
      </c>
    </row>
    <row r="4" spans="1:12" s="9" customFormat="1" ht="25.5" x14ac:dyDescent="0.2">
      <c r="A4" s="85">
        <f>IFERROR(INDEX(Schéma_vyplnenie!A:A,MATCH('Výzva_vyplnenie '!B4,Schéma_vyplnenie!B:B,0),),"")</f>
        <v>1</v>
      </c>
      <c r="B4" s="34" t="s">
        <v>177</v>
      </c>
      <c r="C4" s="42" t="str">
        <f>IFERROR(VLOOKUP(B4,Schéma_vyplnenie!$B:$I,7,0),"")</f>
        <v>Ministerstvo dopravy a výstavby SR</v>
      </c>
      <c r="D4" s="43" t="str">
        <f>IFERROR(VLOOKUP(B4,Schéma_vyplnenie!$B:$I,8,0),"")</f>
        <v>30416094</v>
      </c>
      <c r="E4" s="118" t="s">
        <v>176</v>
      </c>
      <c r="F4" s="106" t="s">
        <v>126</v>
      </c>
      <c r="G4" s="35">
        <v>15000000</v>
      </c>
      <c r="H4" s="35"/>
      <c r="I4" s="35"/>
      <c r="J4" s="108">
        <v>44242</v>
      </c>
      <c r="K4" s="108">
        <v>44249</v>
      </c>
      <c r="L4" s="109">
        <v>44286</v>
      </c>
    </row>
    <row r="5" spans="1:12" s="9" customFormat="1" ht="25.5" x14ac:dyDescent="0.2">
      <c r="A5" s="85">
        <f>IFERROR(INDEX(Schéma_vyplnenie!A:A,MATCH('Výzva_vyplnenie '!B5,Schéma_vyplnenie!B:B,0),),"")</f>
        <v>2</v>
      </c>
      <c r="B5" s="34" t="s">
        <v>149</v>
      </c>
      <c r="C5" s="42" t="str">
        <f>IFERROR(VLOOKUP(B5,Schéma_vyplnenie!$B:$I,7,0),"")</f>
        <v>Ministerstvo dopravy a výstavby SR</v>
      </c>
      <c r="D5" s="43" t="str">
        <f>IFERROR(VLOOKUP(B5,Schéma_vyplnenie!$B:$I,8,0),"")</f>
        <v>30416094</v>
      </c>
      <c r="E5" s="37" t="s">
        <v>150</v>
      </c>
      <c r="F5" s="34" t="s">
        <v>126</v>
      </c>
      <c r="G5" s="35">
        <v>1000000</v>
      </c>
      <c r="H5" s="35"/>
      <c r="I5" s="35"/>
      <c r="J5" s="36">
        <v>44358</v>
      </c>
      <c r="K5" s="36">
        <v>44375</v>
      </c>
      <c r="L5" s="86">
        <v>44365</v>
      </c>
    </row>
    <row r="6" spans="1:12" s="9" customFormat="1" ht="25.5" x14ac:dyDescent="0.2">
      <c r="A6" s="85">
        <f>IFERROR(INDEX(Schéma_vyplnenie!A:A,MATCH('Výzva_vyplnenie '!B6,Schéma_vyplnenie!B:B,0),),"")</f>
        <v>3</v>
      </c>
      <c r="B6" s="34" t="s">
        <v>155</v>
      </c>
      <c r="C6" s="42" t="str">
        <f>IFERROR(VLOOKUP(B6,Schéma_vyplnenie!$B:$I,7,0),"")</f>
        <v>Ministerstvo dopravy a výstavby SR</v>
      </c>
      <c r="D6" s="43" t="str">
        <f>IFERROR(VLOOKUP(B6,Schéma_vyplnenie!$B:$I,8,0),"")</f>
        <v>30416094</v>
      </c>
      <c r="E6" s="37" t="s">
        <v>121</v>
      </c>
      <c r="F6" s="34" t="s">
        <v>126</v>
      </c>
      <c r="G6" s="35">
        <v>5000000</v>
      </c>
      <c r="H6" s="35"/>
      <c r="I6" s="35"/>
      <c r="J6" s="36">
        <v>44225</v>
      </c>
      <c r="K6" s="36">
        <v>44242</v>
      </c>
      <c r="L6" s="86">
        <v>44255</v>
      </c>
    </row>
    <row r="7" spans="1:12" s="9" customFormat="1" ht="25.5" x14ac:dyDescent="0.2">
      <c r="A7" s="85">
        <f>IFERROR(INDEX(Schéma_vyplnenie!A:A,MATCH('Výzva_vyplnenie '!B7,Schéma_vyplnenie!B:B,0),),"")</f>
        <v>4</v>
      </c>
      <c r="B7" s="34" t="s">
        <v>162</v>
      </c>
      <c r="C7" s="42" t="str">
        <f>IFERROR(VLOOKUP(B7,Schéma_vyplnenie!$B:$I,7,0),"")</f>
        <v>Ministerstvo dopravy a výstavby SR</v>
      </c>
      <c r="D7" s="43" t="str">
        <f>IFERROR(VLOOKUP(B7,Schéma_vyplnenie!$B:$I,8,0),"")</f>
        <v>30416094</v>
      </c>
      <c r="E7" s="37" t="s">
        <v>163</v>
      </c>
      <c r="F7" s="34" t="s">
        <v>126</v>
      </c>
      <c r="G7" s="35">
        <v>1500000</v>
      </c>
      <c r="H7" s="35"/>
      <c r="I7" s="35"/>
      <c r="J7" s="36">
        <v>44225</v>
      </c>
      <c r="K7" s="36">
        <v>44242</v>
      </c>
      <c r="L7" s="86">
        <v>44255</v>
      </c>
    </row>
    <row r="8" spans="1:12" s="9" customFormat="1" ht="25.5" x14ac:dyDescent="0.2">
      <c r="A8" s="85">
        <f>IFERROR(INDEX(Schéma_vyplnenie!A:A,MATCH('Výzva_vyplnenie '!B8,Schéma_vyplnenie!B:B,0),),"")</f>
        <v>5</v>
      </c>
      <c r="B8" s="34" t="s">
        <v>170</v>
      </c>
      <c r="C8" s="42" t="str">
        <f>IFERROR(VLOOKUP(B8,Schéma_vyplnenie!$B:$I,7,0),"")</f>
        <v>Ministerstvo dopravy a výstavby SR</v>
      </c>
      <c r="D8" s="43" t="str">
        <f>IFERROR(VLOOKUP(B8,Schéma_vyplnenie!$B:$I,8,0),"")</f>
        <v>30416094</v>
      </c>
      <c r="E8" s="37" t="s">
        <v>171</v>
      </c>
      <c r="F8" s="34" t="s">
        <v>126</v>
      </c>
      <c r="G8" s="35">
        <v>10000000</v>
      </c>
      <c r="H8" s="35"/>
      <c r="I8" s="35"/>
      <c r="J8" s="36">
        <v>44242</v>
      </c>
      <c r="K8" s="36">
        <v>44249</v>
      </c>
      <c r="L8" s="86">
        <v>44286</v>
      </c>
    </row>
    <row r="9" spans="1:12" s="9" customFormat="1" ht="25.5" x14ac:dyDescent="0.2">
      <c r="A9" s="85">
        <f>IFERROR(INDEX(Schéma_vyplnenie!A:A,MATCH('Výzva_vyplnenie '!B9,Schéma_vyplnenie!B:B,0),),"")</f>
        <v>1</v>
      </c>
      <c r="B9" s="34" t="s">
        <v>177</v>
      </c>
      <c r="C9" s="42" t="str">
        <f>IFERROR(VLOOKUP(B9,Schéma_vyplnenie!$B:$I,7,0),"")</f>
        <v>Ministerstvo dopravy a výstavby SR</v>
      </c>
      <c r="D9" s="43" t="str">
        <f>IFERROR(VLOOKUP(B9,Schéma_vyplnenie!$B:$I,8,0),"")</f>
        <v>30416094</v>
      </c>
      <c r="E9" s="37" t="s">
        <v>178</v>
      </c>
      <c r="F9" s="34" t="s">
        <v>126</v>
      </c>
      <c r="G9" s="35">
        <v>6000000</v>
      </c>
      <c r="H9" s="35"/>
      <c r="I9" s="35"/>
      <c r="J9" s="36">
        <v>44473</v>
      </c>
      <c r="K9" s="36">
        <v>44481</v>
      </c>
      <c r="L9" s="86">
        <v>44496</v>
      </c>
    </row>
    <row r="10" spans="1:12" s="9" customFormat="1" ht="25.5" x14ac:dyDescent="0.2">
      <c r="A10" s="85">
        <f>IFERROR(INDEX(Schéma_vyplnenie!A:A,MATCH('Výzva_vyplnenie '!B10,Schéma_vyplnenie!B:B,0),),"")</f>
        <v>1</v>
      </c>
      <c r="B10" s="34" t="s">
        <v>177</v>
      </c>
      <c r="C10" s="42" t="str">
        <f>IFERROR(VLOOKUP(B10,Schéma_vyplnenie!$B:$I,7,0),"")</f>
        <v>Ministerstvo dopravy a výstavby SR</v>
      </c>
      <c r="D10" s="43" t="str">
        <f>IFERROR(VLOOKUP(B10,Schéma_vyplnenie!$B:$I,8,0),"")</f>
        <v>30416094</v>
      </c>
      <c r="E10" s="37" t="s">
        <v>182</v>
      </c>
      <c r="F10" s="34" t="s">
        <v>126</v>
      </c>
      <c r="G10" s="35">
        <v>15000000</v>
      </c>
      <c r="H10" s="35"/>
      <c r="I10" s="35"/>
      <c r="J10" s="36">
        <v>44473</v>
      </c>
      <c r="K10" s="36">
        <v>44481</v>
      </c>
      <c r="L10" s="86">
        <v>44496</v>
      </c>
    </row>
    <row r="11" spans="1:12" s="9" customFormat="1" ht="25.5" x14ac:dyDescent="0.2">
      <c r="A11" s="85">
        <f>IFERROR(INDEX(Schéma_vyplnenie!A:A,MATCH('Výzva_vyplnenie '!B11,Schéma_vyplnenie!B:B,0),),"")</f>
        <v>1</v>
      </c>
      <c r="B11" s="34" t="s">
        <v>177</v>
      </c>
      <c r="C11" s="42" t="str">
        <f>IFERROR(VLOOKUP(B11,Schéma_vyplnenie!$B:$I,7,0),"")</f>
        <v>Ministerstvo dopravy a výstavby SR</v>
      </c>
      <c r="D11" s="43" t="str">
        <f>IFERROR(VLOOKUP(B11,Schéma_vyplnenie!$B:$I,8,0),"")</f>
        <v>30416094</v>
      </c>
      <c r="E11" s="37" t="s">
        <v>133</v>
      </c>
      <c r="F11" s="34" t="s">
        <v>126</v>
      </c>
      <c r="G11" s="35">
        <v>6000000</v>
      </c>
      <c r="H11" s="35"/>
      <c r="I11" s="35"/>
      <c r="J11" s="36">
        <v>44473</v>
      </c>
      <c r="K11" s="36">
        <v>44481</v>
      </c>
      <c r="L11" s="86">
        <v>44496</v>
      </c>
    </row>
    <row r="12" spans="1:12" ht="25.5" x14ac:dyDescent="0.2">
      <c r="A12" s="85">
        <f>IFERROR(INDEX(Schéma_vyplnenie!A:A,MATCH('Výzva_vyplnenie '!B12,Schéma_vyplnenie!B:B,0),),"")</f>
        <v>1</v>
      </c>
      <c r="B12" s="34" t="s">
        <v>177</v>
      </c>
      <c r="C12" s="42" t="str">
        <f>IFERROR(VLOOKUP(B12,Schéma_vyplnenie!$B:$I,7,0),"")</f>
        <v>Ministerstvo dopravy a výstavby SR</v>
      </c>
      <c r="D12" s="43" t="str">
        <f>IFERROR(VLOOKUP(B12,Schéma_vyplnenie!$B:$I,8,0),"")</f>
        <v>30416094</v>
      </c>
      <c r="E12" s="31" t="s">
        <v>125</v>
      </c>
      <c r="F12" s="34" t="s">
        <v>126</v>
      </c>
      <c r="G12" s="38">
        <v>15000000</v>
      </c>
      <c r="H12" s="38"/>
      <c r="I12" s="38"/>
      <c r="J12" s="36">
        <v>44473</v>
      </c>
      <c r="K12" s="36">
        <v>44481</v>
      </c>
      <c r="L12" s="86">
        <v>44496</v>
      </c>
    </row>
    <row r="13" spans="1:12" x14ac:dyDescent="0.2">
      <c r="A13" s="85" t="str">
        <f>IFERROR(INDEX(Schéma_vyplnenie!A:A,MATCH('Výzva_vyplnenie '!B13,Schéma_vyplnenie!B:B,0),),"")</f>
        <v/>
      </c>
      <c r="B13" s="34"/>
      <c r="C13" s="42" t="str">
        <f>IFERROR(VLOOKUP(B13,Schéma_vyplnenie!$B:$I,7,0),"")</f>
        <v/>
      </c>
      <c r="D13" s="43" t="str">
        <f>IFERROR(VLOOKUP(B13,Schéma_vyplnenie!$B:$I,8,0),"")</f>
        <v/>
      </c>
      <c r="E13" s="31"/>
      <c r="F13" s="31"/>
      <c r="G13" s="38"/>
      <c r="H13" s="38"/>
      <c r="I13" s="38"/>
      <c r="J13" s="39"/>
      <c r="K13" s="39"/>
      <c r="L13" s="87"/>
    </row>
    <row r="14" spans="1:12" x14ac:dyDescent="0.2">
      <c r="A14" s="85" t="str">
        <f>IFERROR(INDEX(Schéma_vyplnenie!A:A,MATCH('Výzva_vyplnenie '!B14,Schéma_vyplnenie!B:B,0),),"")</f>
        <v/>
      </c>
      <c r="B14" s="34"/>
      <c r="C14" s="42" t="str">
        <f>IFERROR(VLOOKUP(B14,Schéma_vyplnenie!$B:$I,7,0),"")</f>
        <v/>
      </c>
      <c r="D14" s="43" t="str">
        <f>IFERROR(VLOOKUP(B14,Schéma_vyplnenie!$B:$I,8,0),"")</f>
        <v/>
      </c>
      <c r="E14" s="31"/>
      <c r="F14" s="31"/>
      <c r="G14" s="38"/>
      <c r="H14" s="38"/>
      <c r="I14" s="38"/>
      <c r="J14" s="39"/>
      <c r="K14" s="39"/>
      <c r="L14" s="87"/>
    </row>
    <row r="15" spans="1:12" x14ac:dyDescent="0.2">
      <c r="A15" s="85" t="str">
        <f>IFERROR(INDEX(Schéma_vyplnenie!A:A,MATCH('Výzva_vyplnenie '!B15,Schéma_vyplnenie!B:B,0),),"")</f>
        <v/>
      </c>
      <c r="B15" s="34"/>
      <c r="C15" s="42" t="str">
        <f>IFERROR(VLOOKUP(B15,Schéma_vyplnenie!$B:$I,7,0),"")</f>
        <v/>
      </c>
      <c r="D15" s="43" t="str">
        <f>IFERROR(VLOOKUP(B15,Schéma_vyplnenie!$B:$I,8,0),"")</f>
        <v/>
      </c>
      <c r="E15" s="31"/>
      <c r="F15" s="31"/>
      <c r="G15" s="38"/>
      <c r="H15" s="38"/>
      <c r="I15" s="38"/>
      <c r="J15" s="39"/>
      <c r="K15" s="39"/>
      <c r="L15" s="87"/>
    </row>
    <row r="16" spans="1:12" x14ac:dyDescent="0.2">
      <c r="A16" s="85" t="str">
        <f>IFERROR(INDEX(Schéma_vyplnenie!A:A,MATCH('Výzva_vyplnenie '!B16,Schéma_vyplnenie!B:B,0),),"")</f>
        <v/>
      </c>
      <c r="B16" s="34"/>
      <c r="C16" s="42" t="str">
        <f>IFERROR(VLOOKUP(B16,Schéma_vyplnenie!$B:$I,7,0),"")</f>
        <v/>
      </c>
      <c r="D16" s="43" t="str">
        <f>IFERROR(VLOOKUP(B16,Schéma_vyplnenie!$B:$I,8,0),"")</f>
        <v/>
      </c>
      <c r="E16" s="31"/>
      <c r="F16" s="31"/>
      <c r="G16" s="38"/>
      <c r="H16" s="38"/>
      <c r="I16" s="38"/>
      <c r="J16" s="39"/>
      <c r="K16" s="39"/>
      <c r="L16" s="87"/>
    </row>
    <row r="17" spans="1:12" x14ac:dyDescent="0.2">
      <c r="A17" s="85" t="str">
        <f>IFERROR(INDEX(Schéma_vyplnenie!A:A,MATCH('Výzva_vyplnenie '!B17,Schéma_vyplnenie!B:B,0),),"")</f>
        <v/>
      </c>
      <c r="B17" s="34"/>
      <c r="C17" s="42" t="str">
        <f>IFERROR(VLOOKUP(B17,Schéma_vyplnenie!$B:$I,7,0),"")</f>
        <v/>
      </c>
      <c r="D17" s="43" t="str">
        <f>IFERROR(VLOOKUP(B17,Schéma_vyplnenie!$B:$I,8,0),"")</f>
        <v/>
      </c>
      <c r="E17" s="31"/>
      <c r="F17" s="31"/>
      <c r="G17" s="38"/>
      <c r="H17" s="38"/>
      <c r="I17" s="38"/>
      <c r="J17" s="39"/>
      <c r="K17" s="39"/>
      <c r="L17" s="87"/>
    </row>
    <row r="18" spans="1:12" x14ac:dyDescent="0.2">
      <c r="A18" s="85" t="str">
        <f>IFERROR(INDEX(Schéma_vyplnenie!A:A,MATCH('Výzva_vyplnenie '!B18,Schéma_vyplnenie!B:B,0),),"")</f>
        <v/>
      </c>
      <c r="B18" s="34"/>
      <c r="C18" s="42" t="str">
        <f>IFERROR(VLOOKUP(B18,Schéma_vyplnenie!$B:$I,7,0),"")</f>
        <v/>
      </c>
      <c r="D18" s="43" t="str">
        <f>IFERROR(VLOOKUP(B18,Schéma_vyplnenie!$B:$I,8,0),"")</f>
        <v/>
      </c>
      <c r="E18" s="31"/>
      <c r="F18" s="31"/>
      <c r="G18" s="38"/>
      <c r="H18" s="38"/>
      <c r="I18" s="38"/>
      <c r="J18" s="39"/>
      <c r="K18" s="39"/>
      <c r="L18" s="87"/>
    </row>
    <row r="19" spans="1:12" x14ac:dyDescent="0.2">
      <c r="A19" s="85" t="str">
        <f>IFERROR(INDEX(Schéma_vyplnenie!A:A,MATCH('Výzva_vyplnenie '!B19,Schéma_vyplnenie!B:B,0),),"")</f>
        <v/>
      </c>
      <c r="B19" s="34"/>
      <c r="C19" s="42" t="str">
        <f>IFERROR(VLOOKUP(B19,Schéma_vyplnenie!$B:$I,7,0),"")</f>
        <v/>
      </c>
      <c r="D19" s="43" t="str">
        <f>IFERROR(VLOOKUP(B19,Schéma_vyplnenie!$B:$I,8,0),"")</f>
        <v/>
      </c>
      <c r="E19" s="31"/>
      <c r="F19" s="31"/>
      <c r="G19" s="38"/>
      <c r="H19" s="38"/>
      <c r="I19" s="38"/>
      <c r="J19" s="39"/>
      <c r="K19" s="39"/>
      <c r="L19" s="87"/>
    </row>
    <row r="20" spans="1:12" x14ac:dyDescent="0.2">
      <c r="A20" s="85" t="str">
        <f>IFERROR(INDEX(Schéma_vyplnenie!A:A,MATCH('Výzva_vyplnenie '!B20,Schéma_vyplnenie!B:B,0),),"")</f>
        <v/>
      </c>
      <c r="B20" s="34"/>
      <c r="C20" s="42" t="str">
        <f>IFERROR(VLOOKUP(B20,Schéma_vyplnenie!$B:$I,7,0),"")</f>
        <v/>
      </c>
      <c r="D20" s="43" t="str">
        <f>IFERROR(VLOOKUP(B20,Schéma_vyplnenie!$B:$I,8,0),"")</f>
        <v/>
      </c>
      <c r="E20" s="31"/>
      <c r="F20" s="31"/>
      <c r="G20" s="38"/>
      <c r="H20" s="38"/>
      <c r="I20" s="38"/>
      <c r="J20" s="39"/>
      <c r="K20" s="39"/>
      <c r="L20" s="87"/>
    </row>
    <row r="21" spans="1:12" x14ac:dyDescent="0.2">
      <c r="A21" s="85" t="str">
        <f>IFERROR(INDEX(Schéma_vyplnenie!A:A,MATCH('Výzva_vyplnenie '!B21,Schéma_vyplnenie!B:B,0),),"")</f>
        <v/>
      </c>
      <c r="B21" s="34"/>
      <c r="C21" s="42" t="str">
        <f>IFERROR(VLOOKUP(B21,Schéma_vyplnenie!$B:$I,7,0),"")</f>
        <v/>
      </c>
      <c r="D21" s="43" t="str">
        <f>IFERROR(VLOOKUP(B21,Schéma_vyplnenie!$B:$I,8,0),"")</f>
        <v/>
      </c>
      <c r="E21" s="31"/>
      <c r="F21" s="31"/>
      <c r="G21" s="38"/>
      <c r="H21" s="38"/>
      <c r="I21" s="38"/>
      <c r="J21" s="39"/>
      <c r="K21" s="39"/>
      <c r="L21" s="87"/>
    </row>
    <row r="22" spans="1:12" x14ac:dyDescent="0.2">
      <c r="A22" s="85" t="str">
        <f>IFERROR(INDEX(Schéma_vyplnenie!A:A,MATCH('Výzva_vyplnenie '!B22,Schéma_vyplnenie!B:B,0),),"")</f>
        <v/>
      </c>
      <c r="B22" s="34"/>
      <c r="C22" s="42" t="str">
        <f>IFERROR(VLOOKUP(B22,Schéma_vyplnenie!$B:$I,7,0),"")</f>
        <v/>
      </c>
      <c r="D22" s="43" t="str">
        <f>IFERROR(VLOOKUP(B22,Schéma_vyplnenie!$B:$I,8,0),"")</f>
        <v/>
      </c>
      <c r="E22" s="31"/>
      <c r="F22" s="31"/>
      <c r="G22" s="38"/>
      <c r="H22" s="38"/>
      <c r="I22" s="38"/>
      <c r="J22" s="39"/>
      <c r="K22" s="39"/>
      <c r="L22" s="87"/>
    </row>
    <row r="23" spans="1:12" x14ac:dyDescent="0.2">
      <c r="A23" s="85" t="str">
        <f>IFERROR(INDEX(Schéma_vyplnenie!A:A,MATCH('Výzva_vyplnenie '!B23,Schéma_vyplnenie!B:B,0),),"")</f>
        <v/>
      </c>
      <c r="B23" s="34"/>
      <c r="C23" s="42" t="str">
        <f>IFERROR(VLOOKUP(B23,Schéma_vyplnenie!$B:$I,7,0),"")</f>
        <v/>
      </c>
      <c r="D23" s="43" t="str">
        <f>IFERROR(VLOOKUP(B23,Schéma_vyplnenie!$B:$I,8,0),"")</f>
        <v/>
      </c>
      <c r="E23" s="31"/>
      <c r="F23" s="31"/>
      <c r="G23" s="38"/>
      <c r="H23" s="38"/>
      <c r="I23" s="38"/>
      <c r="J23" s="39"/>
      <c r="K23" s="39"/>
      <c r="L23" s="87"/>
    </row>
    <row r="24" spans="1:12" x14ac:dyDescent="0.2">
      <c r="A24" s="85" t="str">
        <f>IFERROR(INDEX(Schéma_vyplnenie!A:A,MATCH('Výzva_vyplnenie '!B24,Schéma_vyplnenie!B:B,0),),"")</f>
        <v/>
      </c>
      <c r="B24" s="34"/>
      <c r="C24" s="42" t="str">
        <f>IFERROR(VLOOKUP(B24,Schéma_vyplnenie!$B:$I,7,0),"")</f>
        <v/>
      </c>
      <c r="D24" s="43" t="str">
        <f>IFERROR(VLOOKUP(B24,Schéma_vyplnenie!$B:$I,8,0),"")</f>
        <v/>
      </c>
      <c r="E24" s="31"/>
      <c r="F24" s="31"/>
      <c r="G24" s="38"/>
      <c r="H24" s="38"/>
      <c r="I24" s="38"/>
      <c r="J24" s="39"/>
      <c r="K24" s="39"/>
      <c r="L24" s="87"/>
    </row>
    <row r="25" spans="1:12" x14ac:dyDescent="0.2">
      <c r="A25" s="85" t="str">
        <f>IFERROR(INDEX(Schéma_vyplnenie!A:A,MATCH('Výzva_vyplnenie '!B25,Schéma_vyplnenie!B:B,0),),"")</f>
        <v/>
      </c>
      <c r="B25" s="34"/>
      <c r="C25" s="42" t="str">
        <f>IFERROR(VLOOKUP(B25,Schéma_vyplnenie!$B:$I,7,0),"")</f>
        <v/>
      </c>
      <c r="D25" s="43" t="str">
        <f>IFERROR(VLOOKUP(B25,Schéma_vyplnenie!$B:$I,8,0),"")</f>
        <v/>
      </c>
      <c r="E25" s="31"/>
      <c r="F25" s="31"/>
      <c r="G25" s="38"/>
      <c r="H25" s="38"/>
      <c r="I25" s="38"/>
      <c r="J25" s="39"/>
      <c r="K25" s="39"/>
      <c r="L25" s="87"/>
    </row>
    <row r="26" spans="1:12" x14ac:dyDescent="0.2">
      <c r="A26" s="85" t="str">
        <f>IFERROR(INDEX(Schéma_vyplnenie!A:A,MATCH('Výzva_vyplnenie '!B26,Schéma_vyplnenie!B:B,0),),"")</f>
        <v/>
      </c>
      <c r="B26" s="34"/>
      <c r="C26" s="42" t="str">
        <f>IFERROR(VLOOKUP(B26,Schéma_vyplnenie!$B:$I,7,0),"")</f>
        <v/>
      </c>
      <c r="D26" s="43" t="str">
        <f>IFERROR(VLOOKUP(B26,Schéma_vyplnenie!$B:$I,8,0),"")</f>
        <v/>
      </c>
      <c r="E26" s="31"/>
      <c r="F26" s="31"/>
      <c r="G26" s="38"/>
      <c r="H26" s="38"/>
      <c r="I26" s="38"/>
      <c r="J26" s="39"/>
      <c r="K26" s="39"/>
      <c r="L26" s="87"/>
    </row>
    <row r="27" spans="1:12" x14ac:dyDescent="0.2">
      <c r="A27" s="85" t="str">
        <f>IFERROR(INDEX(Schéma_vyplnenie!A:A,MATCH('Výzva_vyplnenie '!B27,Schéma_vyplnenie!B:B,0),),"")</f>
        <v/>
      </c>
      <c r="B27" s="34"/>
      <c r="C27" s="42" t="str">
        <f>IFERROR(VLOOKUP(B27,Schéma_vyplnenie!$B:$I,7,0),"")</f>
        <v/>
      </c>
      <c r="D27" s="43" t="str">
        <f>IFERROR(VLOOKUP(B27,Schéma_vyplnenie!$B:$I,8,0),"")</f>
        <v/>
      </c>
      <c r="E27" s="31"/>
      <c r="F27" s="31"/>
      <c r="G27" s="38"/>
      <c r="H27" s="38"/>
      <c r="I27" s="38"/>
      <c r="J27" s="39"/>
      <c r="K27" s="39"/>
      <c r="L27" s="87"/>
    </row>
    <row r="28" spans="1:12" x14ac:dyDescent="0.2">
      <c r="A28" s="85" t="str">
        <f>IFERROR(INDEX(Schéma_vyplnenie!A:A,MATCH('Výzva_vyplnenie '!B28,Schéma_vyplnenie!B:B,0),),"")</f>
        <v/>
      </c>
      <c r="B28" s="34"/>
      <c r="C28" s="42" t="str">
        <f>IFERROR(VLOOKUP(B28,Schéma_vyplnenie!$B:$I,7,0),"")</f>
        <v/>
      </c>
      <c r="D28" s="43" t="str">
        <f>IFERROR(VLOOKUP(B28,Schéma_vyplnenie!$B:$I,8,0),"")</f>
        <v/>
      </c>
      <c r="E28" s="31"/>
      <c r="F28" s="31"/>
      <c r="G28" s="38"/>
      <c r="H28" s="38"/>
      <c r="I28" s="38"/>
      <c r="J28" s="39"/>
      <c r="K28" s="39"/>
      <c r="L28" s="87"/>
    </row>
    <row r="29" spans="1:12" x14ac:dyDescent="0.2">
      <c r="A29" s="85" t="str">
        <f>IFERROR(INDEX(Schéma_vyplnenie!A:A,MATCH('Výzva_vyplnenie '!B29,Schéma_vyplnenie!B:B,0),),"")</f>
        <v/>
      </c>
      <c r="B29" s="34"/>
      <c r="C29" s="42" t="str">
        <f>IFERROR(VLOOKUP(B29,Schéma_vyplnenie!$B:$I,7,0),"")</f>
        <v/>
      </c>
      <c r="D29" s="43" t="str">
        <f>IFERROR(VLOOKUP(B29,Schéma_vyplnenie!$B:$I,8,0),"")</f>
        <v/>
      </c>
      <c r="E29" s="31"/>
      <c r="F29" s="31"/>
      <c r="G29" s="38"/>
      <c r="H29" s="38"/>
      <c r="I29" s="38"/>
      <c r="J29" s="39"/>
      <c r="K29" s="39"/>
      <c r="L29" s="87"/>
    </row>
    <row r="30" spans="1:12" x14ac:dyDescent="0.2">
      <c r="A30" s="85" t="str">
        <f>IFERROR(INDEX(Schéma_vyplnenie!A:A,MATCH('Výzva_vyplnenie '!B30,Schéma_vyplnenie!B:B,0),),"")</f>
        <v/>
      </c>
      <c r="B30" s="34"/>
      <c r="C30" s="42" t="str">
        <f>IFERROR(VLOOKUP(B30,Schéma_vyplnenie!$B:$I,7,0),"")</f>
        <v/>
      </c>
      <c r="D30" s="43" t="str">
        <f>IFERROR(VLOOKUP(B30,Schéma_vyplnenie!$B:$I,8,0),"")</f>
        <v/>
      </c>
      <c r="E30" s="31"/>
      <c r="F30" s="31"/>
      <c r="G30" s="38"/>
      <c r="H30" s="38"/>
      <c r="I30" s="38"/>
      <c r="J30" s="39"/>
      <c r="K30" s="39"/>
      <c r="L30" s="87"/>
    </row>
    <row r="31" spans="1:12" x14ac:dyDescent="0.2">
      <c r="A31" s="85" t="str">
        <f>IFERROR(INDEX(Schéma_vyplnenie!A:A,MATCH('Výzva_vyplnenie '!B31,Schéma_vyplnenie!B:B,0),),"")</f>
        <v/>
      </c>
      <c r="B31" s="34"/>
      <c r="C31" s="42" t="str">
        <f>IFERROR(VLOOKUP(B31,Schéma_vyplnenie!$B:$I,7,0),"")</f>
        <v/>
      </c>
      <c r="D31" s="43" t="str">
        <f>IFERROR(VLOOKUP(B31,Schéma_vyplnenie!$B:$I,8,0),"")</f>
        <v/>
      </c>
      <c r="E31" s="31"/>
      <c r="F31" s="31"/>
      <c r="G31" s="38"/>
      <c r="H31" s="38"/>
      <c r="I31" s="38"/>
      <c r="J31" s="39"/>
      <c r="K31" s="39"/>
      <c r="L31" s="87"/>
    </row>
    <row r="32" spans="1:12" x14ac:dyDescent="0.2">
      <c r="A32" s="85" t="str">
        <f>IFERROR(INDEX(Schéma_vyplnenie!A:A,MATCH('Výzva_vyplnenie '!B32,Schéma_vyplnenie!B:B,0),),"")</f>
        <v/>
      </c>
      <c r="B32" s="34"/>
      <c r="C32" s="42" t="str">
        <f>IFERROR(VLOOKUP(B32,Schéma_vyplnenie!$B:$I,7,0),"")</f>
        <v/>
      </c>
      <c r="D32" s="43" t="str">
        <f>IFERROR(VLOOKUP(B32,Schéma_vyplnenie!$B:$I,8,0),"")</f>
        <v/>
      </c>
      <c r="E32" s="31"/>
      <c r="F32" s="31"/>
      <c r="G32" s="38"/>
      <c r="H32" s="38"/>
      <c r="I32" s="38"/>
      <c r="J32" s="39"/>
      <c r="K32" s="39"/>
      <c r="L32" s="87"/>
    </row>
    <row r="33" spans="1:12" x14ac:dyDescent="0.2">
      <c r="A33" s="85" t="str">
        <f>IFERROR(INDEX(Schéma_vyplnenie!A:A,MATCH('Výzva_vyplnenie '!B33,Schéma_vyplnenie!B:B,0),),"")</f>
        <v/>
      </c>
      <c r="B33" s="34"/>
      <c r="C33" s="42" t="str">
        <f>IFERROR(VLOOKUP(B33,Schéma_vyplnenie!$B:$I,7,0),"")</f>
        <v/>
      </c>
      <c r="D33" s="43" t="str">
        <f>IFERROR(VLOOKUP(B33,Schéma_vyplnenie!$B:$I,8,0),"")</f>
        <v/>
      </c>
      <c r="E33" s="31"/>
      <c r="F33" s="31"/>
      <c r="G33" s="38"/>
      <c r="H33" s="38"/>
      <c r="I33" s="38"/>
      <c r="J33" s="39"/>
      <c r="K33" s="39"/>
      <c r="L33" s="87"/>
    </row>
    <row r="34" spans="1:12" x14ac:dyDescent="0.2">
      <c r="A34" s="85" t="str">
        <f>IFERROR(INDEX(Schéma_vyplnenie!A:A,MATCH('Výzva_vyplnenie '!B34,Schéma_vyplnenie!B:B,0),),"")</f>
        <v/>
      </c>
      <c r="B34" s="34"/>
      <c r="C34" s="42" t="str">
        <f>IFERROR(VLOOKUP(B34,Schéma_vyplnenie!$B:$I,7,0),"")</f>
        <v/>
      </c>
      <c r="D34" s="43" t="str">
        <f>IFERROR(VLOOKUP(B34,Schéma_vyplnenie!$B:$I,8,0),"")</f>
        <v/>
      </c>
      <c r="E34" s="31"/>
      <c r="F34" s="31"/>
      <c r="G34" s="38"/>
      <c r="H34" s="38"/>
      <c r="I34" s="38"/>
      <c r="J34" s="39"/>
      <c r="K34" s="39"/>
      <c r="L34" s="87"/>
    </row>
    <row r="35" spans="1:12" x14ac:dyDescent="0.2">
      <c r="A35" s="85" t="str">
        <f>IFERROR(INDEX(Schéma_vyplnenie!A:A,MATCH('Výzva_vyplnenie '!B35,Schéma_vyplnenie!B:B,0),),"")</f>
        <v/>
      </c>
      <c r="B35" s="34"/>
      <c r="C35" s="42" t="str">
        <f>IFERROR(VLOOKUP(B35,Schéma_vyplnenie!$B:$I,7,0),"")</f>
        <v/>
      </c>
      <c r="D35" s="43" t="str">
        <f>IFERROR(VLOOKUP(B35,Schéma_vyplnenie!$B:$I,8,0),"")</f>
        <v/>
      </c>
      <c r="E35" s="31"/>
      <c r="F35" s="31"/>
      <c r="G35" s="38"/>
      <c r="H35" s="38"/>
      <c r="I35" s="38"/>
      <c r="J35" s="39"/>
      <c r="K35" s="39"/>
      <c r="L35" s="87"/>
    </row>
    <row r="36" spans="1:12" x14ac:dyDescent="0.2">
      <c r="A36" s="85" t="str">
        <f>IFERROR(INDEX(Schéma_vyplnenie!A:A,MATCH('Výzva_vyplnenie '!B36,Schéma_vyplnenie!B:B,0),),"")</f>
        <v/>
      </c>
      <c r="B36" s="34"/>
      <c r="C36" s="42" t="str">
        <f>IFERROR(VLOOKUP(B36,Schéma_vyplnenie!$B:$I,7,0),"")</f>
        <v/>
      </c>
      <c r="D36" s="43" t="str">
        <f>IFERROR(VLOOKUP(B36,Schéma_vyplnenie!$B:$I,8,0),"")</f>
        <v/>
      </c>
      <c r="E36" s="31"/>
      <c r="F36" s="31"/>
      <c r="G36" s="38"/>
      <c r="H36" s="38"/>
      <c r="I36" s="38"/>
      <c r="J36" s="39"/>
      <c r="K36" s="39"/>
      <c r="L36" s="87"/>
    </row>
    <row r="37" spans="1:12" x14ac:dyDescent="0.2">
      <c r="A37" s="85" t="str">
        <f>IFERROR(INDEX(Schéma_vyplnenie!A:A,MATCH('Výzva_vyplnenie '!B37,Schéma_vyplnenie!B:B,0),),"")</f>
        <v/>
      </c>
      <c r="B37" s="34"/>
      <c r="C37" s="42" t="str">
        <f>IFERROR(VLOOKUP(B37,Schéma_vyplnenie!$B:$I,7,0),"")</f>
        <v/>
      </c>
      <c r="D37" s="43" t="str">
        <f>IFERROR(VLOOKUP(B37,Schéma_vyplnenie!$B:$I,8,0),"")</f>
        <v/>
      </c>
      <c r="E37" s="31"/>
      <c r="F37" s="31"/>
      <c r="G37" s="38"/>
      <c r="H37" s="38"/>
      <c r="I37" s="38"/>
      <c r="J37" s="39"/>
      <c r="K37" s="39"/>
      <c r="L37" s="87"/>
    </row>
    <row r="38" spans="1:12" x14ac:dyDescent="0.2">
      <c r="A38" s="85" t="str">
        <f>IFERROR(INDEX(Schéma_vyplnenie!A:A,MATCH('Výzva_vyplnenie '!B38,Schéma_vyplnenie!B:B,0),),"")</f>
        <v/>
      </c>
      <c r="B38" s="34"/>
      <c r="C38" s="42" t="str">
        <f>IFERROR(VLOOKUP(B38,Schéma_vyplnenie!$B:$I,7,0),"")</f>
        <v/>
      </c>
      <c r="D38" s="43" t="str">
        <f>IFERROR(VLOOKUP(B38,Schéma_vyplnenie!$B:$I,8,0),"")</f>
        <v/>
      </c>
      <c r="E38" s="31"/>
      <c r="F38" s="31"/>
      <c r="G38" s="38"/>
      <c r="H38" s="38"/>
      <c r="I38" s="38"/>
      <c r="J38" s="39"/>
      <c r="K38" s="39"/>
      <c r="L38" s="87"/>
    </row>
    <row r="39" spans="1:12" x14ac:dyDescent="0.2">
      <c r="A39" s="85" t="str">
        <f>IFERROR(INDEX(Schéma_vyplnenie!A:A,MATCH('Výzva_vyplnenie '!B39,Schéma_vyplnenie!B:B,0),),"")</f>
        <v/>
      </c>
      <c r="B39" s="34"/>
      <c r="C39" s="42" t="str">
        <f>IFERROR(VLOOKUP(B39,Schéma_vyplnenie!$B:$I,7,0),"")</f>
        <v/>
      </c>
      <c r="D39" s="43" t="str">
        <f>IFERROR(VLOOKUP(B39,Schéma_vyplnenie!$B:$I,8,0),"")</f>
        <v/>
      </c>
      <c r="E39" s="31"/>
      <c r="F39" s="31"/>
      <c r="G39" s="38"/>
      <c r="H39" s="38"/>
      <c r="I39" s="38"/>
      <c r="J39" s="39"/>
      <c r="K39" s="39"/>
      <c r="L39" s="87"/>
    </row>
    <row r="40" spans="1:12" x14ac:dyDescent="0.2">
      <c r="A40" s="85" t="str">
        <f>IFERROR(INDEX(Schéma_vyplnenie!A:A,MATCH('Výzva_vyplnenie '!B40,Schéma_vyplnenie!B:B,0),),"")</f>
        <v/>
      </c>
      <c r="B40" s="34"/>
      <c r="C40" s="42" t="str">
        <f>IFERROR(VLOOKUP(B40,Schéma_vyplnenie!$B:$I,7,0),"")</f>
        <v/>
      </c>
      <c r="D40" s="43" t="str">
        <f>IFERROR(VLOOKUP(B40,Schéma_vyplnenie!$B:$I,8,0),"")</f>
        <v/>
      </c>
      <c r="E40" s="31"/>
      <c r="F40" s="31"/>
      <c r="G40" s="38"/>
      <c r="H40" s="38"/>
      <c r="I40" s="38"/>
      <c r="J40" s="39"/>
      <c r="K40" s="39"/>
      <c r="L40" s="87"/>
    </row>
    <row r="41" spans="1:12" x14ac:dyDescent="0.2">
      <c r="A41" s="85" t="str">
        <f>IFERROR(INDEX(Schéma_vyplnenie!A:A,MATCH('Výzva_vyplnenie '!B41,Schéma_vyplnenie!B:B,0),),"")</f>
        <v/>
      </c>
      <c r="B41" s="34"/>
      <c r="C41" s="42" t="str">
        <f>IFERROR(VLOOKUP(B41,Schéma_vyplnenie!$B:$I,7,0),"")</f>
        <v/>
      </c>
      <c r="D41" s="43" t="str">
        <f>IFERROR(VLOOKUP(B41,Schéma_vyplnenie!$B:$I,8,0),"")</f>
        <v/>
      </c>
      <c r="E41" s="31"/>
      <c r="F41" s="31"/>
      <c r="G41" s="38"/>
      <c r="H41" s="38"/>
      <c r="I41" s="38"/>
      <c r="J41" s="39"/>
      <c r="K41" s="39"/>
      <c r="L41" s="87"/>
    </row>
    <row r="42" spans="1:12" x14ac:dyDescent="0.2">
      <c r="A42" s="85" t="str">
        <f>IFERROR(INDEX(Schéma_vyplnenie!A:A,MATCH('Výzva_vyplnenie '!B42,Schéma_vyplnenie!B:B,0),),"")</f>
        <v/>
      </c>
      <c r="B42" s="34"/>
      <c r="C42" s="42" t="str">
        <f>IFERROR(VLOOKUP(B42,Schéma_vyplnenie!$B:$I,7,0),"")</f>
        <v/>
      </c>
      <c r="D42" s="43" t="str">
        <f>IFERROR(VLOOKUP(B42,Schéma_vyplnenie!$B:$I,8,0),"")</f>
        <v/>
      </c>
      <c r="E42" s="31"/>
      <c r="F42" s="31"/>
      <c r="G42" s="38"/>
      <c r="H42" s="38"/>
      <c r="I42" s="38"/>
      <c r="J42" s="39"/>
      <c r="K42" s="39"/>
      <c r="L42" s="87"/>
    </row>
    <row r="43" spans="1:12" x14ac:dyDescent="0.2">
      <c r="A43" s="85" t="str">
        <f>IFERROR(INDEX(Schéma_vyplnenie!A:A,MATCH('Výzva_vyplnenie '!B43,Schéma_vyplnenie!B:B,0),),"")</f>
        <v/>
      </c>
      <c r="B43" s="34"/>
      <c r="C43" s="42" t="str">
        <f>IFERROR(VLOOKUP(B43,Schéma_vyplnenie!$B:$I,7,0),"")</f>
        <v/>
      </c>
      <c r="D43" s="43" t="str">
        <f>IFERROR(VLOOKUP(B43,Schéma_vyplnenie!$B:$I,8,0),"")</f>
        <v/>
      </c>
      <c r="E43" s="31"/>
      <c r="F43" s="31"/>
      <c r="G43" s="38"/>
      <c r="H43" s="38"/>
      <c r="I43" s="38"/>
      <c r="J43" s="39"/>
      <c r="K43" s="39"/>
      <c r="L43" s="87"/>
    </row>
    <row r="44" spans="1:12" x14ac:dyDescent="0.2">
      <c r="A44" s="85" t="str">
        <f>IFERROR(INDEX(Schéma_vyplnenie!A:A,MATCH('Výzva_vyplnenie '!B44,Schéma_vyplnenie!B:B,0),),"")</f>
        <v/>
      </c>
      <c r="B44" s="34"/>
      <c r="C44" s="42" t="str">
        <f>IFERROR(VLOOKUP(B44,Schéma_vyplnenie!$B:$I,7,0),"")</f>
        <v/>
      </c>
      <c r="D44" s="43" t="str">
        <f>IFERROR(VLOOKUP(B44,Schéma_vyplnenie!$B:$I,8,0),"")</f>
        <v/>
      </c>
      <c r="E44" s="31"/>
      <c r="F44" s="31"/>
      <c r="G44" s="38"/>
      <c r="H44" s="38"/>
      <c r="I44" s="38"/>
      <c r="J44" s="39"/>
      <c r="K44" s="39"/>
      <c r="L44" s="87"/>
    </row>
    <row r="45" spans="1:12" x14ac:dyDescent="0.2">
      <c r="A45" s="85" t="str">
        <f>IFERROR(INDEX(Schéma_vyplnenie!A:A,MATCH('Výzva_vyplnenie '!B45,Schéma_vyplnenie!B:B,0),),"")</f>
        <v/>
      </c>
      <c r="B45" s="34"/>
      <c r="C45" s="42" t="str">
        <f>IFERROR(VLOOKUP(B45,Schéma_vyplnenie!$B:$I,7,0),"")</f>
        <v/>
      </c>
      <c r="D45" s="43" t="str">
        <f>IFERROR(VLOOKUP(B45,Schéma_vyplnenie!$B:$I,8,0),"")</f>
        <v/>
      </c>
      <c r="E45" s="31"/>
      <c r="F45" s="31"/>
      <c r="G45" s="38"/>
      <c r="H45" s="38"/>
      <c r="I45" s="38"/>
      <c r="J45" s="39"/>
      <c r="K45" s="39"/>
      <c r="L45" s="87"/>
    </row>
    <row r="46" spans="1:12" x14ac:dyDescent="0.2">
      <c r="A46" s="85" t="str">
        <f>IFERROR(INDEX(Schéma_vyplnenie!A:A,MATCH('Výzva_vyplnenie '!B46,Schéma_vyplnenie!B:B,0),),"")</f>
        <v/>
      </c>
      <c r="B46" s="34"/>
      <c r="C46" s="42" t="str">
        <f>IFERROR(VLOOKUP(B46,Schéma_vyplnenie!$B:$I,7,0),"")</f>
        <v/>
      </c>
      <c r="D46" s="43" t="str">
        <f>IFERROR(VLOOKUP(B46,Schéma_vyplnenie!$B:$I,8,0),"")</f>
        <v/>
      </c>
      <c r="E46" s="31"/>
      <c r="F46" s="31"/>
      <c r="G46" s="38"/>
      <c r="H46" s="38"/>
      <c r="I46" s="38"/>
      <c r="J46" s="39"/>
      <c r="K46" s="39"/>
      <c r="L46" s="87"/>
    </row>
    <row r="47" spans="1:12" x14ac:dyDescent="0.2">
      <c r="A47" s="85" t="str">
        <f>IFERROR(INDEX(Schéma_vyplnenie!A:A,MATCH('Výzva_vyplnenie '!B47,Schéma_vyplnenie!B:B,0),),"")</f>
        <v/>
      </c>
      <c r="B47" s="34"/>
      <c r="C47" s="42" t="str">
        <f>IFERROR(VLOOKUP(B47,Schéma_vyplnenie!$B:$I,7,0),"")</f>
        <v/>
      </c>
      <c r="D47" s="43" t="str">
        <f>IFERROR(VLOOKUP(B47,Schéma_vyplnenie!$B:$I,8,0),"")</f>
        <v/>
      </c>
      <c r="E47" s="31"/>
      <c r="F47" s="31"/>
      <c r="G47" s="38"/>
      <c r="H47" s="38"/>
      <c r="I47" s="38"/>
      <c r="J47" s="39"/>
      <c r="K47" s="39"/>
      <c r="L47" s="87"/>
    </row>
    <row r="48" spans="1:12" x14ac:dyDescent="0.2">
      <c r="A48" s="85" t="str">
        <f>IFERROR(INDEX(Schéma_vyplnenie!A:A,MATCH('Výzva_vyplnenie '!B48,Schéma_vyplnenie!B:B,0),),"")</f>
        <v/>
      </c>
      <c r="B48" s="34"/>
      <c r="C48" s="42" t="str">
        <f>IFERROR(VLOOKUP(B48,Schéma_vyplnenie!$B:$I,7,0),"")</f>
        <v/>
      </c>
      <c r="D48" s="43" t="str">
        <f>IFERROR(VLOOKUP(B48,Schéma_vyplnenie!$B:$I,8,0),"")</f>
        <v/>
      </c>
      <c r="E48" s="31"/>
      <c r="F48" s="31"/>
      <c r="G48" s="38"/>
      <c r="H48" s="38"/>
      <c r="I48" s="38"/>
      <c r="J48" s="39"/>
      <c r="K48" s="39"/>
      <c r="L48" s="87"/>
    </row>
    <row r="49" spans="1:12" x14ac:dyDescent="0.2">
      <c r="A49" s="85" t="str">
        <f>IFERROR(INDEX(Schéma_vyplnenie!A:A,MATCH('Výzva_vyplnenie '!B49,Schéma_vyplnenie!B:B,0),),"")</f>
        <v/>
      </c>
      <c r="B49" s="34"/>
      <c r="C49" s="42" t="str">
        <f>IFERROR(VLOOKUP(B49,Schéma_vyplnenie!$B:$I,7,0),"")</f>
        <v/>
      </c>
      <c r="D49" s="43" t="str">
        <f>IFERROR(VLOOKUP(B49,Schéma_vyplnenie!$B:$I,8,0),"")</f>
        <v/>
      </c>
      <c r="E49" s="31"/>
      <c r="F49" s="31"/>
      <c r="G49" s="38"/>
      <c r="H49" s="38"/>
      <c r="I49" s="38"/>
      <c r="J49" s="39"/>
      <c r="K49" s="39"/>
      <c r="L49" s="87"/>
    </row>
    <row r="50" spans="1:12" x14ac:dyDescent="0.2">
      <c r="A50" s="85" t="str">
        <f>IFERROR(INDEX(Schéma_vyplnenie!A:A,MATCH('Výzva_vyplnenie '!B50,Schéma_vyplnenie!B:B,0),),"")</f>
        <v/>
      </c>
      <c r="B50" s="34"/>
      <c r="C50" s="42" t="str">
        <f>IFERROR(VLOOKUP(B50,Schéma_vyplnenie!$B:$I,7,0),"")</f>
        <v/>
      </c>
      <c r="D50" s="43" t="str">
        <f>IFERROR(VLOOKUP(B50,Schéma_vyplnenie!$B:$I,8,0),"")</f>
        <v/>
      </c>
      <c r="E50" s="31"/>
      <c r="F50" s="31"/>
      <c r="G50" s="38"/>
      <c r="H50" s="38"/>
      <c r="I50" s="38"/>
      <c r="J50" s="39"/>
      <c r="K50" s="39"/>
      <c r="L50" s="87"/>
    </row>
    <row r="51" spans="1:12" x14ac:dyDescent="0.2">
      <c r="A51" s="85" t="str">
        <f>IFERROR(INDEX(Schéma_vyplnenie!A:A,MATCH('Výzva_vyplnenie '!B51,Schéma_vyplnenie!B:B,0),),"")</f>
        <v/>
      </c>
      <c r="B51" s="34"/>
      <c r="C51" s="42" t="str">
        <f>IFERROR(VLOOKUP(B51,Schéma_vyplnenie!$B:$I,7,0),"")</f>
        <v/>
      </c>
      <c r="D51" s="43" t="str">
        <f>IFERROR(VLOOKUP(B51,Schéma_vyplnenie!$B:$I,8,0),"")</f>
        <v/>
      </c>
      <c r="E51" s="31"/>
      <c r="F51" s="31"/>
      <c r="G51" s="38"/>
      <c r="H51" s="38"/>
      <c r="I51" s="38"/>
      <c r="J51" s="39"/>
      <c r="K51" s="39"/>
      <c r="L51" s="87"/>
    </row>
    <row r="52" spans="1:12" x14ac:dyDescent="0.2">
      <c r="A52" s="85" t="str">
        <f>IFERROR(INDEX(Schéma_vyplnenie!A:A,MATCH('Výzva_vyplnenie '!B52,Schéma_vyplnenie!B:B,0),),"")</f>
        <v/>
      </c>
      <c r="B52" s="34"/>
      <c r="C52" s="42" t="str">
        <f>IFERROR(VLOOKUP(B52,Schéma_vyplnenie!$B:$I,7,0),"")</f>
        <v/>
      </c>
      <c r="D52" s="43" t="str">
        <f>IFERROR(VLOOKUP(B52,Schéma_vyplnenie!$B:$I,8,0),"")</f>
        <v/>
      </c>
      <c r="E52" s="31"/>
      <c r="F52" s="31"/>
      <c r="G52" s="38"/>
      <c r="H52" s="38"/>
      <c r="I52" s="38"/>
      <c r="J52" s="39"/>
      <c r="K52" s="39"/>
      <c r="L52" s="87"/>
    </row>
    <row r="53" spans="1:12" x14ac:dyDescent="0.2">
      <c r="A53" s="85" t="str">
        <f>IFERROR(INDEX(Schéma_vyplnenie!A:A,MATCH('Výzva_vyplnenie '!B53,Schéma_vyplnenie!B:B,0),),"")</f>
        <v/>
      </c>
      <c r="B53" s="34"/>
      <c r="C53" s="42" t="str">
        <f>IFERROR(VLOOKUP(B53,Schéma_vyplnenie!$B:$I,7,0),"")</f>
        <v/>
      </c>
      <c r="D53" s="43" t="str">
        <f>IFERROR(VLOOKUP(B53,Schéma_vyplnenie!$B:$I,8,0),"")</f>
        <v/>
      </c>
      <c r="E53" s="31"/>
      <c r="F53" s="31"/>
      <c r="G53" s="38"/>
      <c r="H53" s="38"/>
      <c r="I53" s="38"/>
      <c r="J53" s="39"/>
      <c r="K53" s="39"/>
      <c r="L53" s="87"/>
    </row>
    <row r="54" spans="1:12" x14ac:dyDescent="0.2">
      <c r="A54" s="85" t="str">
        <f>IFERROR(INDEX(Schéma_vyplnenie!A:A,MATCH('Výzva_vyplnenie '!B54,Schéma_vyplnenie!B:B,0),),"")</f>
        <v/>
      </c>
      <c r="B54" s="34"/>
      <c r="C54" s="42" t="str">
        <f>IFERROR(VLOOKUP(B54,Schéma_vyplnenie!$B:$I,7,0),"")</f>
        <v/>
      </c>
      <c r="D54" s="43" t="str">
        <f>IFERROR(VLOOKUP(B54,Schéma_vyplnenie!$B:$I,8,0),"")</f>
        <v/>
      </c>
      <c r="E54" s="31"/>
      <c r="F54" s="31"/>
      <c r="G54" s="38"/>
      <c r="H54" s="38"/>
      <c r="I54" s="38"/>
      <c r="J54" s="39"/>
      <c r="K54" s="39"/>
      <c r="L54" s="87"/>
    </row>
    <row r="55" spans="1:12" x14ac:dyDescent="0.2">
      <c r="A55" s="85" t="str">
        <f>IFERROR(INDEX(Schéma_vyplnenie!A:A,MATCH('Výzva_vyplnenie '!B55,Schéma_vyplnenie!B:B,0),),"")</f>
        <v/>
      </c>
      <c r="B55" s="34"/>
      <c r="C55" s="42" t="str">
        <f>IFERROR(VLOOKUP(B55,Schéma_vyplnenie!$B:$I,7,0),"")</f>
        <v/>
      </c>
      <c r="D55" s="43" t="str">
        <f>IFERROR(VLOOKUP(B55,Schéma_vyplnenie!$B:$I,8,0),"")</f>
        <v/>
      </c>
      <c r="E55" s="31"/>
      <c r="F55" s="31"/>
      <c r="G55" s="38"/>
      <c r="H55" s="38"/>
      <c r="I55" s="38"/>
      <c r="J55" s="39"/>
      <c r="K55" s="39"/>
      <c r="L55" s="87"/>
    </row>
    <row r="56" spans="1:12" x14ac:dyDescent="0.2">
      <c r="A56" s="85" t="str">
        <f>IFERROR(INDEX(Schéma_vyplnenie!A:A,MATCH('Výzva_vyplnenie '!B56,Schéma_vyplnenie!B:B,0),),"")</f>
        <v/>
      </c>
      <c r="B56" s="34"/>
      <c r="C56" s="42" t="str">
        <f>IFERROR(VLOOKUP(B56,Schéma_vyplnenie!$B:$I,7,0),"")</f>
        <v/>
      </c>
      <c r="D56" s="43" t="str">
        <f>IFERROR(VLOOKUP(B56,Schéma_vyplnenie!$B:$I,8,0),"")</f>
        <v/>
      </c>
      <c r="E56" s="31"/>
      <c r="F56" s="31"/>
      <c r="G56" s="38"/>
      <c r="H56" s="38"/>
      <c r="I56" s="38"/>
      <c r="J56" s="39"/>
      <c r="K56" s="39"/>
      <c r="L56" s="87"/>
    </row>
    <row r="57" spans="1:12" x14ac:dyDescent="0.2">
      <c r="A57" s="85" t="str">
        <f>IFERROR(INDEX(Schéma_vyplnenie!A:A,MATCH('Výzva_vyplnenie '!B57,Schéma_vyplnenie!B:B,0),),"")</f>
        <v/>
      </c>
      <c r="B57" s="34"/>
      <c r="C57" s="42" t="str">
        <f>IFERROR(VLOOKUP(B57,Schéma_vyplnenie!$B:$I,7,0),"")</f>
        <v/>
      </c>
      <c r="D57" s="43" t="str">
        <f>IFERROR(VLOOKUP(B57,Schéma_vyplnenie!$B:$I,8,0),"")</f>
        <v/>
      </c>
      <c r="E57" s="31"/>
      <c r="F57" s="31"/>
      <c r="G57" s="38"/>
      <c r="H57" s="38"/>
      <c r="I57" s="38"/>
      <c r="J57" s="39"/>
      <c r="K57" s="39"/>
      <c r="L57" s="87"/>
    </row>
    <row r="58" spans="1:12" x14ac:dyDescent="0.2">
      <c r="A58" s="85" t="str">
        <f>IFERROR(INDEX(Schéma_vyplnenie!A:A,MATCH('Výzva_vyplnenie '!B58,Schéma_vyplnenie!B:B,0),),"")</f>
        <v/>
      </c>
      <c r="B58" s="34"/>
      <c r="C58" s="42" t="str">
        <f>IFERROR(VLOOKUP(B58,Schéma_vyplnenie!$B:$I,7,0),"")</f>
        <v/>
      </c>
      <c r="D58" s="43" t="str">
        <f>IFERROR(VLOOKUP(B58,Schéma_vyplnenie!$B:$I,8,0),"")</f>
        <v/>
      </c>
      <c r="E58" s="31"/>
      <c r="F58" s="31"/>
      <c r="G58" s="38"/>
      <c r="H58" s="38"/>
      <c r="I58" s="38"/>
      <c r="J58" s="39"/>
      <c r="K58" s="39"/>
      <c r="L58" s="87"/>
    </row>
    <row r="59" spans="1:12" x14ac:dyDescent="0.2">
      <c r="A59" s="85" t="str">
        <f>IFERROR(INDEX(Schéma_vyplnenie!A:A,MATCH('Výzva_vyplnenie '!B59,Schéma_vyplnenie!B:B,0),),"")</f>
        <v/>
      </c>
      <c r="B59" s="34"/>
      <c r="C59" s="42" t="str">
        <f>IFERROR(VLOOKUP(B59,Schéma_vyplnenie!$B:$I,7,0),"")</f>
        <v/>
      </c>
      <c r="D59" s="43" t="str">
        <f>IFERROR(VLOOKUP(B59,Schéma_vyplnenie!$B:$I,8,0),"")</f>
        <v/>
      </c>
      <c r="E59" s="31"/>
      <c r="F59" s="31"/>
      <c r="G59" s="38"/>
      <c r="H59" s="38"/>
      <c r="I59" s="38"/>
      <c r="J59" s="39"/>
      <c r="K59" s="39"/>
      <c r="L59" s="87"/>
    </row>
    <row r="60" spans="1:12" x14ac:dyDescent="0.2">
      <c r="A60" s="85" t="str">
        <f>IFERROR(INDEX(Schéma_vyplnenie!A:A,MATCH('Výzva_vyplnenie '!B60,Schéma_vyplnenie!B:B,0),),"")</f>
        <v/>
      </c>
      <c r="B60" s="34"/>
      <c r="C60" s="42" t="str">
        <f>IFERROR(VLOOKUP(B60,Schéma_vyplnenie!$B:$I,7,0),"")</f>
        <v/>
      </c>
      <c r="D60" s="43" t="str">
        <f>IFERROR(VLOOKUP(B60,Schéma_vyplnenie!$B:$I,8,0),"")</f>
        <v/>
      </c>
      <c r="E60" s="31"/>
      <c r="F60" s="31"/>
      <c r="G60" s="38"/>
      <c r="H60" s="38"/>
      <c r="I60" s="38"/>
      <c r="J60" s="39"/>
      <c r="K60" s="39"/>
      <c r="L60" s="87"/>
    </row>
    <row r="61" spans="1:12" x14ac:dyDescent="0.2">
      <c r="A61" s="85" t="str">
        <f>IFERROR(INDEX(Schéma_vyplnenie!A:A,MATCH('Výzva_vyplnenie '!B61,Schéma_vyplnenie!B:B,0),),"")</f>
        <v/>
      </c>
      <c r="B61" s="34"/>
      <c r="C61" s="42" t="str">
        <f>IFERROR(VLOOKUP(B61,Schéma_vyplnenie!$B:$I,7,0),"")</f>
        <v/>
      </c>
      <c r="D61" s="43" t="str">
        <f>IFERROR(VLOOKUP(B61,Schéma_vyplnenie!$B:$I,8,0),"")</f>
        <v/>
      </c>
      <c r="E61" s="31"/>
      <c r="F61" s="31"/>
      <c r="G61" s="38"/>
      <c r="H61" s="38"/>
      <c r="I61" s="38"/>
      <c r="J61" s="39"/>
      <c r="K61" s="39"/>
      <c r="L61" s="87"/>
    </row>
    <row r="62" spans="1:12" x14ac:dyDescent="0.2">
      <c r="A62" s="85" t="str">
        <f>IFERROR(INDEX(Schéma_vyplnenie!A:A,MATCH('Výzva_vyplnenie '!B62,Schéma_vyplnenie!B:B,0),),"")</f>
        <v/>
      </c>
      <c r="B62" s="34"/>
      <c r="C62" s="42" t="str">
        <f>IFERROR(VLOOKUP(B62,Schéma_vyplnenie!$B:$I,7,0),"")</f>
        <v/>
      </c>
      <c r="D62" s="43" t="str">
        <f>IFERROR(VLOOKUP(B62,Schéma_vyplnenie!$B:$I,8,0),"")</f>
        <v/>
      </c>
      <c r="E62" s="31"/>
      <c r="F62" s="31"/>
      <c r="G62" s="38"/>
      <c r="H62" s="38"/>
      <c r="I62" s="38"/>
      <c r="J62" s="39"/>
      <c r="K62" s="39"/>
      <c r="L62" s="87"/>
    </row>
    <row r="63" spans="1:12" x14ac:dyDescent="0.2">
      <c r="A63" s="85" t="str">
        <f>IFERROR(INDEX(Schéma_vyplnenie!A:A,MATCH('Výzva_vyplnenie '!B63,Schéma_vyplnenie!B:B,0),),"")</f>
        <v/>
      </c>
      <c r="B63" s="34"/>
      <c r="C63" s="42" t="str">
        <f>IFERROR(VLOOKUP(B63,Schéma_vyplnenie!$B:$I,7,0),"")</f>
        <v/>
      </c>
      <c r="D63" s="43" t="str">
        <f>IFERROR(VLOOKUP(B63,Schéma_vyplnenie!$B:$I,8,0),"")</f>
        <v/>
      </c>
      <c r="E63" s="31"/>
      <c r="F63" s="31"/>
      <c r="G63" s="38"/>
      <c r="H63" s="38"/>
      <c r="I63" s="38"/>
      <c r="J63" s="39"/>
      <c r="K63" s="39"/>
      <c r="L63" s="87"/>
    </row>
    <row r="64" spans="1:12" x14ac:dyDescent="0.2">
      <c r="A64" s="85" t="str">
        <f>IFERROR(INDEX(Schéma_vyplnenie!A:A,MATCH('Výzva_vyplnenie '!B64,Schéma_vyplnenie!B:B,0),),"")</f>
        <v/>
      </c>
      <c r="B64" s="34"/>
      <c r="C64" s="42" t="str">
        <f>IFERROR(VLOOKUP(B64,Schéma_vyplnenie!$B:$I,7,0),"")</f>
        <v/>
      </c>
      <c r="D64" s="43" t="str">
        <f>IFERROR(VLOOKUP(B64,Schéma_vyplnenie!$B:$I,8,0),"")</f>
        <v/>
      </c>
      <c r="E64" s="31"/>
      <c r="F64" s="31"/>
      <c r="G64" s="38"/>
      <c r="H64" s="38"/>
      <c r="I64" s="38"/>
      <c r="J64" s="39"/>
      <c r="K64" s="39"/>
      <c r="L64" s="87"/>
    </row>
    <row r="65" spans="1:12" x14ac:dyDescent="0.2">
      <c r="A65" s="85" t="str">
        <f>IFERROR(INDEX(Schéma_vyplnenie!A:A,MATCH('Výzva_vyplnenie '!B65,Schéma_vyplnenie!B:B,0),),"")</f>
        <v/>
      </c>
      <c r="B65" s="34"/>
      <c r="C65" s="42" t="str">
        <f>IFERROR(VLOOKUP(B65,Schéma_vyplnenie!$B:$I,7,0),"")</f>
        <v/>
      </c>
      <c r="D65" s="43" t="str">
        <f>IFERROR(VLOOKUP(B65,Schéma_vyplnenie!$B:$I,8,0),"")</f>
        <v/>
      </c>
      <c r="E65" s="31"/>
      <c r="F65" s="31"/>
      <c r="G65" s="38"/>
      <c r="H65" s="38"/>
      <c r="I65" s="38"/>
      <c r="J65" s="39"/>
      <c r="K65" s="39"/>
      <c r="L65" s="87"/>
    </row>
    <row r="66" spans="1:12" x14ac:dyDescent="0.2">
      <c r="A66" s="85" t="str">
        <f>IFERROR(INDEX(Schéma_vyplnenie!A:A,MATCH('Výzva_vyplnenie '!B66,Schéma_vyplnenie!B:B,0),),"")</f>
        <v/>
      </c>
      <c r="B66" s="34"/>
      <c r="C66" s="42" t="str">
        <f>IFERROR(VLOOKUP(B66,Schéma_vyplnenie!$B:$I,7,0),"")</f>
        <v/>
      </c>
      <c r="D66" s="43" t="str">
        <f>IFERROR(VLOOKUP(B66,Schéma_vyplnenie!$B:$I,8,0),"")</f>
        <v/>
      </c>
      <c r="E66" s="31"/>
      <c r="F66" s="31"/>
      <c r="G66" s="38"/>
      <c r="H66" s="38"/>
      <c r="I66" s="38"/>
      <c r="J66" s="39"/>
      <c r="K66" s="39"/>
      <c r="L66" s="87"/>
    </row>
    <row r="67" spans="1:12" x14ac:dyDescent="0.2">
      <c r="A67" s="85" t="str">
        <f>IFERROR(INDEX(Schéma_vyplnenie!A:A,MATCH('Výzva_vyplnenie '!B67,Schéma_vyplnenie!B:B,0),),"")</f>
        <v/>
      </c>
      <c r="B67" s="34"/>
      <c r="C67" s="42" t="str">
        <f>IFERROR(VLOOKUP(B67,Schéma_vyplnenie!$B:$I,7,0),"")</f>
        <v/>
      </c>
      <c r="D67" s="43" t="str">
        <f>IFERROR(VLOOKUP(B67,Schéma_vyplnenie!$B:$I,8,0),"")</f>
        <v/>
      </c>
      <c r="E67" s="31"/>
      <c r="F67" s="31"/>
      <c r="G67" s="38"/>
      <c r="H67" s="38"/>
      <c r="I67" s="38"/>
      <c r="J67" s="39"/>
      <c r="K67" s="39"/>
      <c r="L67" s="87"/>
    </row>
    <row r="68" spans="1:12" x14ac:dyDescent="0.2">
      <c r="A68" s="85" t="str">
        <f>IFERROR(INDEX(Schéma_vyplnenie!A:A,MATCH('Výzva_vyplnenie '!B68,Schéma_vyplnenie!B:B,0),),"")</f>
        <v/>
      </c>
      <c r="B68" s="34"/>
      <c r="C68" s="42" t="str">
        <f>IFERROR(VLOOKUP(B68,Schéma_vyplnenie!$B:$I,7,0),"")</f>
        <v/>
      </c>
      <c r="D68" s="43" t="str">
        <f>IFERROR(VLOOKUP(B68,Schéma_vyplnenie!$B:$I,8,0),"")</f>
        <v/>
      </c>
      <c r="E68" s="31"/>
      <c r="F68" s="31"/>
      <c r="G68" s="38"/>
      <c r="H68" s="38"/>
      <c r="I68" s="38"/>
      <c r="J68" s="39"/>
      <c r="K68" s="39"/>
      <c r="L68" s="87"/>
    </row>
    <row r="69" spans="1:12" x14ac:dyDescent="0.2">
      <c r="A69" s="85" t="str">
        <f>IFERROR(INDEX(Schéma_vyplnenie!A:A,MATCH('Výzva_vyplnenie '!B69,Schéma_vyplnenie!B:B,0),),"")</f>
        <v/>
      </c>
      <c r="B69" s="34"/>
      <c r="C69" s="42" t="str">
        <f>IFERROR(VLOOKUP(B69,Schéma_vyplnenie!$B:$I,7,0),"")</f>
        <v/>
      </c>
      <c r="D69" s="43" t="str">
        <f>IFERROR(VLOOKUP(B69,Schéma_vyplnenie!$B:$I,8,0),"")</f>
        <v/>
      </c>
      <c r="E69" s="31"/>
      <c r="F69" s="31"/>
      <c r="G69" s="38"/>
      <c r="H69" s="38"/>
      <c r="I69" s="38"/>
      <c r="J69" s="39"/>
      <c r="K69" s="39"/>
      <c r="L69" s="87"/>
    </row>
    <row r="70" spans="1:12" x14ac:dyDescent="0.2">
      <c r="A70" s="85" t="str">
        <f>IFERROR(INDEX(Schéma_vyplnenie!A:A,MATCH('Výzva_vyplnenie '!B70,Schéma_vyplnenie!B:B,0),),"")</f>
        <v/>
      </c>
      <c r="B70" s="34"/>
      <c r="C70" s="42" t="str">
        <f>IFERROR(VLOOKUP(B70,Schéma_vyplnenie!$B:$I,7,0),"")</f>
        <v/>
      </c>
      <c r="D70" s="43" t="str">
        <f>IFERROR(VLOOKUP(B70,Schéma_vyplnenie!$B:$I,8,0),"")</f>
        <v/>
      </c>
      <c r="E70" s="31"/>
      <c r="F70" s="31"/>
      <c r="G70" s="38"/>
      <c r="H70" s="38"/>
      <c r="I70" s="38"/>
      <c r="J70" s="39"/>
      <c r="K70" s="39"/>
      <c r="L70" s="87"/>
    </row>
    <row r="71" spans="1:12" x14ac:dyDescent="0.2">
      <c r="A71" s="85" t="str">
        <f>IFERROR(INDEX(Schéma_vyplnenie!A:A,MATCH('Výzva_vyplnenie '!B71,Schéma_vyplnenie!B:B,0),),"")</f>
        <v/>
      </c>
      <c r="B71" s="34"/>
      <c r="C71" s="42" t="str">
        <f>IFERROR(VLOOKUP(B71,Schéma_vyplnenie!$B:$I,7,0),"")</f>
        <v/>
      </c>
      <c r="D71" s="43" t="str">
        <f>IFERROR(VLOOKUP(B71,Schéma_vyplnenie!$B:$I,8,0),"")</f>
        <v/>
      </c>
      <c r="E71" s="31"/>
      <c r="F71" s="31"/>
      <c r="G71" s="38"/>
      <c r="H71" s="38"/>
      <c r="I71" s="38"/>
      <c r="J71" s="39"/>
      <c r="K71" s="39"/>
      <c r="L71" s="87"/>
    </row>
    <row r="72" spans="1:12" x14ac:dyDescent="0.2">
      <c r="A72" s="85" t="str">
        <f>IFERROR(INDEX(Schéma_vyplnenie!A:A,MATCH('Výzva_vyplnenie '!B72,Schéma_vyplnenie!B:B,0),),"")</f>
        <v/>
      </c>
      <c r="B72" s="34"/>
      <c r="C72" s="42" t="str">
        <f>IFERROR(VLOOKUP(B72,Schéma_vyplnenie!$B:$I,7,0),"")</f>
        <v/>
      </c>
      <c r="D72" s="43" t="str">
        <f>IFERROR(VLOOKUP(B72,Schéma_vyplnenie!$B:$I,8,0),"")</f>
        <v/>
      </c>
      <c r="E72" s="31"/>
      <c r="F72" s="31"/>
      <c r="G72" s="38"/>
      <c r="H72" s="38"/>
      <c r="I72" s="38"/>
      <c r="J72" s="39"/>
      <c r="K72" s="39"/>
      <c r="L72" s="87"/>
    </row>
    <row r="73" spans="1:12" x14ac:dyDescent="0.2">
      <c r="A73" s="85" t="str">
        <f>IFERROR(INDEX(Schéma_vyplnenie!A:A,MATCH('Výzva_vyplnenie '!B73,Schéma_vyplnenie!B:B,0),),"")</f>
        <v/>
      </c>
      <c r="B73" s="34"/>
      <c r="C73" s="42" t="str">
        <f>IFERROR(VLOOKUP(B73,Schéma_vyplnenie!$B:$I,7,0),"")</f>
        <v/>
      </c>
      <c r="D73" s="43" t="str">
        <f>IFERROR(VLOOKUP(B73,Schéma_vyplnenie!$B:$I,8,0),"")</f>
        <v/>
      </c>
      <c r="E73" s="31"/>
      <c r="F73" s="31"/>
      <c r="G73" s="38"/>
      <c r="H73" s="38"/>
      <c r="I73" s="38"/>
      <c r="J73" s="39"/>
      <c r="K73" s="39"/>
      <c r="L73" s="87"/>
    </row>
    <row r="74" spans="1:12" x14ac:dyDescent="0.2">
      <c r="A74" s="85" t="str">
        <f>IFERROR(INDEX(Schéma_vyplnenie!A:A,MATCH('Výzva_vyplnenie '!B74,Schéma_vyplnenie!B:B,0),),"")</f>
        <v/>
      </c>
      <c r="B74" s="34"/>
      <c r="C74" s="42" t="str">
        <f>IFERROR(VLOOKUP(B74,Schéma_vyplnenie!$B:$I,7,0),"")</f>
        <v/>
      </c>
      <c r="D74" s="43" t="str">
        <f>IFERROR(VLOOKUP(B74,Schéma_vyplnenie!$B:$I,8,0),"")</f>
        <v/>
      </c>
      <c r="E74" s="31"/>
      <c r="F74" s="31"/>
      <c r="G74" s="38"/>
      <c r="H74" s="38"/>
      <c r="I74" s="38"/>
      <c r="J74" s="39"/>
      <c r="K74" s="39"/>
      <c r="L74" s="87"/>
    </row>
    <row r="75" spans="1:12" x14ac:dyDescent="0.2">
      <c r="A75" s="85" t="str">
        <f>IFERROR(INDEX(Schéma_vyplnenie!A:A,MATCH('Výzva_vyplnenie '!B75,Schéma_vyplnenie!B:B,0),),"")</f>
        <v/>
      </c>
      <c r="B75" s="34"/>
      <c r="C75" s="42" t="str">
        <f>IFERROR(VLOOKUP(B75,Schéma_vyplnenie!$B:$I,7,0),"")</f>
        <v/>
      </c>
      <c r="D75" s="43" t="str">
        <f>IFERROR(VLOOKUP(B75,Schéma_vyplnenie!$B:$I,8,0),"")</f>
        <v/>
      </c>
      <c r="E75" s="31"/>
      <c r="F75" s="31"/>
      <c r="G75" s="38"/>
      <c r="H75" s="38"/>
      <c r="I75" s="38"/>
      <c r="J75" s="39"/>
      <c r="K75" s="39"/>
      <c r="L75" s="87"/>
    </row>
    <row r="76" spans="1:12" x14ac:dyDescent="0.2">
      <c r="A76" s="85" t="str">
        <f>IFERROR(INDEX(Schéma_vyplnenie!A:A,MATCH('Výzva_vyplnenie '!B76,Schéma_vyplnenie!B:B,0),),"")</f>
        <v/>
      </c>
      <c r="B76" s="34"/>
      <c r="C76" s="42" t="str">
        <f>IFERROR(VLOOKUP(B76,Schéma_vyplnenie!$B:$I,7,0),"")</f>
        <v/>
      </c>
      <c r="D76" s="43" t="str">
        <f>IFERROR(VLOOKUP(B76,Schéma_vyplnenie!$B:$I,8,0),"")</f>
        <v/>
      </c>
      <c r="E76" s="31"/>
      <c r="F76" s="31"/>
      <c r="G76" s="38"/>
      <c r="H76" s="38"/>
      <c r="I76" s="38"/>
      <c r="J76" s="39"/>
      <c r="K76" s="39"/>
      <c r="L76" s="87"/>
    </row>
    <row r="77" spans="1:12" x14ac:dyDescent="0.2">
      <c r="A77" s="85" t="str">
        <f>IFERROR(INDEX(Schéma_vyplnenie!A:A,MATCH('Výzva_vyplnenie '!B77,Schéma_vyplnenie!B:B,0),),"")</f>
        <v/>
      </c>
      <c r="B77" s="34"/>
      <c r="C77" s="42" t="str">
        <f>IFERROR(VLOOKUP(B77,Schéma_vyplnenie!$B:$I,7,0),"")</f>
        <v/>
      </c>
      <c r="D77" s="43" t="str">
        <f>IFERROR(VLOOKUP(B77,Schéma_vyplnenie!$B:$I,8,0),"")</f>
        <v/>
      </c>
      <c r="E77" s="31"/>
      <c r="F77" s="31"/>
      <c r="G77" s="38"/>
      <c r="H77" s="38"/>
      <c r="I77" s="38"/>
      <c r="J77" s="39"/>
      <c r="K77" s="39"/>
      <c r="L77" s="87"/>
    </row>
    <row r="78" spans="1:12" x14ac:dyDescent="0.2">
      <c r="A78" s="85" t="str">
        <f>IFERROR(INDEX(Schéma_vyplnenie!A:A,MATCH('Výzva_vyplnenie '!B78,Schéma_vyplnenie!B:B,0),),"")</f>
        <v/>
      </c>
      <c r="B78" s="34"/>
      <c r="C78" s="42" t="str">
        <f>IFERROR(VLOOKUP(B78,Schéma_vyplnenie!$B:$I,7,0),"")</f>
        <v/>
      </c>
      <c r="D78" s="43" t="str">
        <f>IFERROR(VLOOKUP(B78,Schéma_vyplnenie!$B:$I,8,0),"")</f>
        <v/>
      </c>
      <c r="E78" s="31"/>
      <c r="F78" s="31"/>
      <c r="G78" s="38"/>
      <c r="H78" s="38"/>
      <c r="I78" s="38"/>
      <c r="J78" s="39"/>
      <c r="K78" s="39"/>
      <c r="L78" s="87"/>
    </row>
    <row r="79" spans="1:12" x14ac:dyDescent="0.2">
      <c r="A79" s="85" t="str">
        <f>IFERROR(INDEX(Schéma_vyplnenie!A:A,MATCH('Výzva_vyplnenie '!B79,Schéma_vyplnenie!B:B,0),),"")</f>
        <v/>
      </c>
      <c r="B79" s="34"/>
      <c r="C79" s="42" t="str">
        <f>IFERROR(VLOOKUP(B79,Schéma_vyplnenie!$B:$I,7,0),"")</f>
        <v/>
      </c>
      <c r="D79" s="43" t="str">
        <f>IFERROR(VLOOKUP(B79,Schéma_vyplnenie!$B:$I,8,0),"")</f>
        <v/>
      </c>
      <c r="E79" s="31"/>
      <c r="F79" s="31"/>
      <c r="G79" s="38"/>
      <c r="H79" s="38"/>
      <c r="I79" s="38"/>
      <c r="J79" s="39"/>
      <c r="K79" s="39"/>
      <c r="L79" s="87"/>
    </row>
    <row r="80" spans="1:12" x14ac:dyDescent="0.2">
      <c r="A80" s="85" t="str">
        <f>IFERROR(INDEX(Schéma_vyplnenie!A:A,MATCH('Výzva_vyplnenie '!B80,Schéma_vyplnenie!B:B,0),),"")</f>
        <v/>
      </c>
      <c r="B80" s="34"/>
      <c r="C80" s="42" t="str">
        <f>IFERROR(VLOOKUP(B80,Schéma_vyplnenie!$B:$I,7,0),"")</f>
        <v/>
      </c>
      <c r="D80" s="43" t="str">
        <f>IFERROR(VLOOKUP(B80,Schéma_vyplnenie!$B:$I,8,0),"")</f>
        <v/>
      </c>
      <c r="E80" s="31"/>
      <c r="F80" s="31"/>
      <c r="G80" s="38"/>
      <c r="H80" s="38"/>
      <c r="I80" s="38"/>
      <c r="J80" s="39"/>
      <c r="K80" s="39"/>
      <c r="L80" s="87"/>
    </row>
    <row r="81" spans="1:12" x14ac:dyDescent="0.2">
      <c r="A81" s="85" t="str">
        <f>IFERROR(INDEX(Schéma_vyplnenie!A:A,MATCH('Výzva_vyplnenie '!B81,Schéma_vyplnenie!B:B,0),),"")</f>
        <v/>
      </c>
      <c r="B81" s="34"/>
      <c r="C81" s="42" t="str">
        <f>IFERROR(VLOOKUP(B81,Schéma_vyplnenie!$B:$I,7,0),"")</f>
        <v/>
      </c>
      <c r="D81" s="43" t="str">
        <f>IFERROR(VLOOKUP(B81,Schéma_vyplnenie!$B:$I,8,0),"")</f>
        <v/>
      </c>
      <c r="E81" s="31"/>
      <c r="F81" s="31"/>
      <c r="G81" s="38"/>
      <c r="H81" s="38"/>
      <c r="I81" s="38"/>
      <c r="J81" s="39"/>
      <c r="K81" s="39"/>
      <c r="L81" s="87"/>
    </row>
    <row r="82" spans="1:12" x14ac:dyDescent="0.2">
      <c r="A82" s="85" t="str">
        <f>IFERROR(INDEX(Schéma_vyplnenie!A:A,MATCH('Výzva_vyplnenie '!B82,Schéma_vyplnenie!B:B,0),),"")</f>
        <v/>
      </c>
      <c r="B82" s="34"/>
      <c r="C82" s="42" t="str">
        <f>IFERROR(VLOOKUP(B82,Schéma_vyplnenie!$B:$I,7,0),"")</f>
        <v/>
      </c>
      <c r="D82" s="43" t="str">
        <f>IFERROR(VLOOKUP(B82,Schéma_vyplnenie!$B:$I,8,0),"")</f>
        <v/>
      </c>
      <c r="E82" s="31"/>
      <c r="F82" s="31"/>
      <c r="G82" s="38"/>
      <c r="H82" s="38"/>
      <c r="I82" s="38"/>
      <c r="J82" s="39"/>
      <c r="K82" s="39"/>
      <c r="L82" s="87"/>
    </row>
    <row r="83" spans="1:12" x14ac:dyDescent="0.2">
      <c r="A83" s="85" t="str">
        <f>IFERROR(INDEX(Schéma_vyplnenie!A:A,MATCH('Výzva_vyplnenie '!B83,Schéma_vyplnenie!B:B,0),),"")</f>
        <v/>
      </c>
      <c r="B83" s="34"/>
      <c r="C83" s="42" t="str">
        <f>IFERROR(VLOOKUP(B83,Schéma_vyplnenie!$B:$I,7,0),"")</f>
        <v/>
      </c>
      <c r="D83" s="43" t="str">
        <f>IFERROR(VLOOKUP(B83,Schéma_vyplnenie!$B:$I,8,0),"")</f>
        <v/>
      </c>
      <c r="E83" s="31"/>
      <c r="F83" s="31"/>
      <c r="G83" s="38"/>
      <c r="H83" s="38"/>
      <c r="I83" s="38"/>
      <c r="J83" s="39"/>
      <c r="K83" s="39"/>
      <c r="L83" s="87"/>
    </row>
    <row r="84" spans="1:12" x14ac:dyDescent="0.2">
      <c r="A84" s="85" t="str">
        <f>IFERROR(INDEX(Schéma_vyplnenie!A:A,MATCH('Výzva_vyplnenie '!B84,Schéma_vyplnenie!B:B,0),),"")</f>
        <v/>
      </c>
      <c r="B84" s="34"/>
      <c r="C84" s="42" t="str">
        <f>IFERROR(VLOOKUP(B84,Schéma_vyplnenie!$B:$I,7,0),"")</f>
        <v/>
      </c>
      <c r="D84" s="43" t="str">
        <f>IFERROR(VLOOKUP(B84,Schéma_vyplnenie!$B:$I,8,0),"")</f>
        <v/>
      </c>
      <c r="E84" s="31"/>
      <c r="F84" s="31"/>
      <c r="G84" s="38"/>
      <c r="H84" s="38"/>
      <c r="I84" s="38"/>
      <c r="J84" s="39"/>
      <c r="K84" s="39"/>
      <c r="L84" s="87"/>
    </row>
    <row r="85" spans="1:12" x14ac:dyDescent="0.2">
      <c r="A85" s="85" t="str">
        <f>IFERROR(INDEX(Schéma_vyplnenie!A:A,MATCH('Výzva_vyplnenie '!B85,Schéma_vyplnenie!B:B,0),),"")</f>
        <v/>
      </c>
      <c r="B85" s="34"/>
      <c r="C85" s="42" t="str">
        <f>IFERROR(VLOOKUP(B85,Schéma_vyplnenie!$B:$I,7,0),"")</f>
        <v/>
      </c>
      <c r="D85" s="43" t="str">
        <f>IFERROR(VLOOKUP(B85,Schéma_vyplnenie!$B:$I,8,0),"")</f>
        <v/>
      </c>
      <c r="E85" s="31"/>
      <c r="F85" s="31"/>
      <c r="G85" s="38"/>
      <c r="H85" s="38"/>
      <c r="I85" s="38"/>
      <c r="J85" s="39"/>
      <c r="K85" s="39"/>
      <c r="L85" s="87"/>
    </row>
    <row r="86" spans="1:12" x14ac:dyDescent="0.2">
      <c r="A86" s="85" t="str">
        <f>IFERROR(INDEX(Schéma_vyplnenie!A:A,MATCH('Výzva_vyplnenie '!B86,Schéma_vyplnenie!B:B,0),),"")</f>
        <v/>
      </c>
      <c r="B86" s="34"/>
      <c r="C86" s="42" t="str">
        <f>IFERROR(VLOOKUP(B86,Schéma_vyplnenie!$B:$I,7,0),"")</f>
        <v/>
      </c>
      <c r="D86" s="43" t="str">
        <f>IFERROR(VLOOKUP(B86,Schéma_vyplnenie!$B:$I,8,0),"")</f>
        <v/>
      </c>
      <c r="E86" s="31"/>
      <c r="F86" s="31"/>
      <c r="G86" s="38"/>
      <c r="H86" s="38"/>
      <c r="I86" s="38"/>
      <c r="J86" s="39"/>
      <c r="K86" s="39"/>
      <c r="L86" s="87"/>
    </row>
    <row r="87" spans="1:12" x14ac:dyDescent="0.2">
      <c r="A87" s="85" t="str">
        <f>IFERROR(INDEX(Schéma_vyplnenie!A:A,MATCH('Výzva_vyplnenie '!B87,Schéma_vyplnenie!B:B,0),),"")</f>
        <v/>
      </c>
      <c r="B87" s="34"/>
      <c r="C87" s="42" t="str">
        <f>IFERROR(VLOOKUP(B87,Schéma_vyplnenie!$B:$I,7,0),"")</f>
        <v/>
      </c>
      <c r="D87" s="43" t="str">
        <f>IFERROR(VLOOKUP(B87,Schéma_vyplnenie!$B:$I,8,0),"")</f>
        <v/>
      </c>
      <c r="E87" s="31"/>
      <c r="F87" s="31"/>
      <c r="G87" s="38"/>
      <c r="H87" s="38"/>
      <c r="I87" s="38"/>
      <c r="J87" s="39"/>
      <c r="K87" s="39"/>
      <c r="L87" s="87"/>
    </row>
    <row r="88" spans="1:12" x14ac:dyDescent="0.2">
      <c r="A88" s="85" t="str">
        <f>IFERROR(INDEX(Schéma_vyplnenie!A:A,MATCH('Výzva_vyplnenie '!B88,Schéma_vyplnenie!B:B,0),),"")</f>
        <v/>
      </c>
      <c r="B88" s="34"/>
      <c r="C88" s="42" t="str">
        <f>IFERROR(VLOOKUP(B88,Schéma_vyplnenie!$B:$I,7,0),"")</f>
        <v/>
      </c>
      <c r="D88" s="43" t="str">
        <f>IFERROR(VLOOKUP(B88,Schéma_vyplnenie!$B:$I,8,0),"")</f>
        <v/>
      </c>
      <c r="E88" s="31"/>
      <c r="F88" s="31"/>
      <c r="G88" s="38"/>
      <c r="H88" s="38"/>
      <c r="I88" s="38"/>
      <c r="J88" s="39"/>
      <c r="K88" s="39"/>
      <c r="L88" s="87"/>
    </row>
    <row r="89" spans="1:12" x14ac:dyDescent="0.2">
      <c r="A89" s="85" t="str">
        <f>IFERROR(INDEX(Schéma_vyplnenie!A:A,MATCH('Výzva_vyplnenie '!B89,Schéma_vyplnenie!B:B,0),),"")</f>
        <v/>
      </c>
      <c r="B89" s="34"/>
      <c r="C89" s="42" t="str">
        <f>IFERROR(VLOOKUP(B89,Schéma_vyplnenie!$B:$I,7,0),"")</f>
        <v/>
      </c>
      <c r="D89" s="43" t="str">
        <f>IFERROR(VLOOKUP(B89,Schéma_vyplnenie!$B:$I,8,0),"")</f>
        <v/>
      </c>
      <c r="E89" s="31"/>
      <c r="F89" s="31"/>
      <c r="G89" s="38"/>
      <c r="H89" s="38"/>
      <c r="I89" s="38"/>
      <c r="J89" s="39"/>
      <c r="K89" s="39"/>
      <c r="L89" s="87"/>
    </row>
    <row r="90" spans="1:12" x14ac:dyDescent="0.2">
      <c r="A90" s="85" t="str">
        <f>IFERROR(INDEX(Schéma_vyplnenie!A:A,MATCH('Výzva_vyplnenie '!B90,Schéma_vyplnenie!B:B,0),),"")</f>
        <v/>
      </c>
      <c r="B90" s="34"/>
      <c r="C90" s="42" t="str">
        <f>IFERROR(VLOOKUP(B90,Schéma_vyplnenie!$B:$I,7,0),"")</f>
        <v/>
      </c>
      <c r="D90" s="43" t="str">
        <f>IFERROR(VLOOKUP(B90,Schéma_vyplnenie!$B:$I,8,0),"")</f>
        <v/>
      </c>
      <c r="E90" s="31"/>
      <c r="F90" s="31"/>
      <c r="G90" s="38"/>
      <c r="H90" s="38"/>
      <c r="I90" s="38"/>
      <c r="J90" s="39"/>
      <c r="K90" s="39"/>
      <c r="L90" s="87"/>
    </row>
    <row r="91" spans="1:12" x14ac:dyDescent="0.2">
      <c r="A91" s="85" t="str">
        <f>IFERROR(INDEX(Schéma_vyplnenie!A:A,MATCH('Výzva_vyplnenie '!B91,Schéma_vyplnenie!B:B,0),),"")</f>
        <v/>
      </c>
      <c r="B91" s="34"/>
      <c r="C91" s="42" t="str">
        <f>IFERROR(VLOOKUP(B91,Schéma_vyplnenie!$B:$I,7,0),"")</f>
        <v/>
      </c>
      <c r="D91" s="43" t="str">
        <f>IFERROR(VLOOKUP(B91,Schéma_vyplnenie!$B:$I,8,0),"")</f>
        <v/>
      </c>
      <c r="E91" s="31"/>
      <c r="F91" s="31"/>
      <c r="G91" s="38"/>
      <c r="H91" s="38"/>
      <c r="I91" s="38"/>
      <c r="J91" s="39"/>
      <c r="K91" s="39"/>
      <c r="L91" s="87"/>
    </row>
    <row r="92" spans="1:12" x14ac:dyDescent="0.2">
      <c r="A92" s="85" t="str">
        <f>IFERROR(INDEX(Schéma_vyplnenie!A:A,MATCH('Výzva_vyplnenie '!B92,Schéma_vyplnenie!B:B,0),),"")</f>
        <v/>
      </c>
      <c r="B92" s="34"/>
      <c r="C92" s="42" t="str">
        <f>IFERROR(VLOOKUP(B92,Schéma_vyplnenie!$B:$I,7,0),"")</f>
        <v/>
      </c>
      <c r="D92" s="43" t="str">
        <f>IFERROR(VLOOKUP(B92,Schéma_vyplnenie!$B:$I,8,0),"")</f>
        <v/>
      </c>
      <c r="E92" s="31"/>
      <c r="F92" s="31"/>
      <c r="G92" s="38"/>
      <c r="H92" s="38"/>
      <c r="I92" s="38"/>
      <c r="J92" s="39"/>
      <c r="K92" s="39"/>
      <c r="L92" s="87"/>
    </row>
    <row r="93" spans="1:12" x14ac:dyDescent="0.2">
      <c r="A93" s="85" t="str">
        <f>IFERROR(INDEX(Schéma_vyplnenie!A:A,MATCH('Výzva_vyplnenie '!B93,Schéma_vyplnenie!B:B,0),),"")</f>
        <v/>
      </c>
      <c r="B93" s="34"/>
      <c r="C93" s="42" t="str">
        <f>IFERROR(VLOOKUP(B93,Schéma_vyplnenie!$B:$I,7,0),"")</f>
        <v/>
      </c>
      <c r="D93" s="43" t="str">
        <f>IFERROR(VLOOKUP(B93,Schéma_vyplnenie!$B:$I,8,0),"")</f>
        <v/>
      </c>
      <c r="E93" s="31"/>
      <c r="F93" s="31"/>
      <c r="G93" s="38"/>
      <c r="H93" s="38"/>
      <c r="I93" s="38"/>
      <c r="J93" s="39"/>
      <c r="K93" s="39"/>
      <c r="L93" s="87"/>
    </row>
    <row r="94" spans="1:12" x14ac:dyDescent="0.2">
      <c r="A94" s="85" t="str">
        <f>IFERROR(INDEX(Schéma_vyplnenie!A:A,MATCH('Výzva_vyplnenie '!B94,Schéma_vyplnenie!B:B,0),),"")</f>
        <v/>
      </c>
      <c r="B94" s="34"/>
      <c r="C94" s="42" t="str">
        <f>IFERROR(VLOOKUP(B94,Schéma_vyplnenie!$B:$I,7,0),"")</f>
        <v/>
      </c>
      <c r="D94" s="43" t="str">
        <f>IFERROR(VLOOKUP(B94,Schéma_vyplnenie!$B:$I,8,0),"")</f>
        <v/>
      </c>
      <c r="E94" s="31"/>
      <c r="F94" s="31"/>
      <c r="G94" s="38"/>
      <c r="H94" s="38"/>
      <c r="I94" s="38"/>
      <c r="J94" s="39"/>
      <c r="K94" s="39"/>
      <c r="L94" s="87"/>
    </row>
    <row r="95" spans="1:12" x14ac:dyDescent="0.2">
      <c r="A95" s="85" t="str">
        <f>IFERROR(INDEX(Schéma_vyplnenie!A:A,MATCH('Výzva_vyplnenie '!B95,Schéma_vyplnenie!B:B,0),),"")</f>
        <v/>
      </c>
      <c r="B95" s="34"/>
      <c r="C95" s="42" t="str">
        <f>IFERROR(VLOOKUP(B95,Schéma_vyplnenie!$B:$I,7,0),"")</f>
        <v/>
      </c>
      <c r="D95" s="43" t="str">
        <f>IFERROR(VLOOKUP(B95,Schéma_vyplnenie!$B:$I,8,0),"")</f>
        <v/>
      </c>
      <c r="E95" s="31"/>
      <c r="F95" s="31"/>
      <c r="G95" s="38"/>
      <c r="H95" s="38"/>
      <c r="I95" s="38"/>
      <c r="J95" s="39"/>
      <c r="K95" s="39"/>
      <c r="L95" s="87"/>
    </row>
    <row r="96" spans="1:12" x14ac:dyDescent="0.2">
      <c r="A96" s="85" t="str">
        <f>IFERROR(INDEX(Schéma_vyplnenie!A:A,MATCH('Výzva_vyplnenie '!B96,Schéma_vyplnenie!B:B,0),),"")</f>
        <v/>
      </c>
      <c r="B96" s="34"/>
      <c r="C96" s="42" t="str">
        <f>IFERROR(VLOOKUP(B96,Schéma_vyplnenie!$B:$I,7,0),"")</f>
        <v/>
      </c>
      <c r="D96" s="43" t="str">
        <f>IFERROR(VLOOKUP(B96,Schéma_vyplnenie!$B:$I,8,0),"")</f>
        <v/>
      </c>
      <c r="E96" s="31"/>
      <c r="F96" s="31"/>
      <c r="G96" s="38"/>
      <c r="H96" s="38"/>
      <c r="I96" s="38"/>
      <c r="J96" s="39"/>
      <c r="K96" s="39"/>
      <c r="L96" s="87"/>
    </row>
    <row r="97" spans="1:12" x14ac:dyDescent="0.2">
      <c r="A97" s="85" t="str">
        <f>IFERROR(INDEX(Schéma_vyplnenie!A:A,MATCH('Výzva_vyplnenie '!B97,Schéma_vyplnenie!B:B,0),),"")</f>
        <v/>
      </c>
      <c r="B97" s="34"/>
      <c r="C97" s="42" t="str">
        <f>IFERROR(VLOOKUP(B97,Schéma_vyplnenie!$B:$I,7,0),"")</f>
        <v/>
      </c>
      <c r="D97" s="43" t="str">
        <f>IFERROR(VLOOKUP(B97,Schéma_vyplnenie!$B:$I,8,0),"")</f>
        <v/>
      </c>
      <c r="E97" s="31"/>
      <c r="F97" s="31"/>
      <c r="G97" s="38"/>
      <c r="H97" s="38"/>
      <c r="I97" s="38"/>
      <c r="J97" s="39"/>
      <c r="K97" s="39"/>
      <c r="L97" s="87"/>
    </row>
    <row r="98" spans="1:12" x14ac:dyDescent="0.2">
      <c r="A98" s="85" t="str">
        <f>IFERROR(INDEX(Schéma_vyplnenie!A:A,MATCH('Výzva_vyplnenie '!B98,Schéma_vyplnenie!B:B,0),),"")</f>
        <v/>
      </c>
      <c r="B98" s="34"/>
      <c r="C98" s="42" t="str">
        <f>IFERROR(VLOOKUP(B98,Schéma_vyplnenie!$B:$I,7,0),"")</f>
        <v/>
      </c>
      <c r="D98" s="43" t="str">
        <f>IFERROR(VLOOKUP(B98,Schéma_vyplnenie!$B:$I,8,0),"")</f>
        <v/>
      </c>
      <c r="E98" s="31"/>
      <c r="F98" s="31"/>
      <c r="G98" s="38"/>
      <c r="H98" s="38"/>
      <c r="I98" s="38"/>
      <c r="J98" s="39"/>
      <c r="K98" s="39"/>
      <c r="L98" s="87"/>
    </row>
    <row r="99" spans="1:12" x14ac:dyDescent="0.2">
      <c r="A99" s="85" t="str">
        <f>IFERROR(INDEX(Schéma_vyplnenie!A:A,MATCH('Výzva_vyplnenie '!B99,Schéma_vyplnenie!B:B,0),),"")</f>
        <v/>
      </c>
      <c r="B99" s="34"/>
      <c r="C99" s="42" t="str">
        <f>IFERROR(VLOOKUP(B99,Schéma_vyplnenie!$B:$I,7,0),"")</f>
        <v/>
      </c>
      <c r="D99" s="43" t="str">
        <f>IFERROR(VLOOKUP(B99,Schéma_vyplnenie!$B:$I,8,0),"")</f>
        <v/>
      </c>
      <c r="E99" s="31"/>
      <c r="F99" s="31"/>
      <c r="G99" s="38"/>
      <c r="H99" s="38"/>
      <c r="I99" s="38"/>
      <c r="J99" s="39"/>
      <c r="K99" s="39"/>
      <c r="L99" s="87"/>
    </row>
    <row r="100" spans="1:12" x14ac:dyDescent="0.2">
      <c r="A100" s="85" t="str">
        <f>IFERROR(INDEX(Schéma_vyplnenie!A:A,MATCH('Výzva_vyplnenie '!B100,Schéma_vyplnenie!B:B,0),),"")</f>
        <v/>
      </c>
      <c r="B100" s="34"/>
      <c r="C100" s="42" t="str">
        <f>IFERROR(VLOOKUP(B100,Schéma_vyplnenie!$B:$I,7,0),"")</f>
        <v/>
      </c>
      <c r="D100" s="43" t="str">
        <f>IFERROR(VLOOKUP(B100,Schéma_vyplnenie!$B:$I,8,0),"")</f>
        <v/>
      </c>
      <c r="E100" s="31"/>
      <c r="F100" s="31"/>
      <c r="G100" s="38"/>
      <c r="H100" s="38"/>
      <c r="I100" s="38"/>
      <c r="J100" s="39"/>
      <c r="K100" s="39"/>
      <c r="L100" s="87"/>
    </row>
    <row r="101" spans="1:12" x14ac:dyDescent="0.2">
      <c r="A101" s="85" t="str">
        <f>IFERROR(INDEX(Schéma_vyplnenie!A:A,MATCH('Výzva_vyplnenie '!B101,Schéma_vyplnenie!B:B,0),),"")</f>
        <v/>
      </c>
      <c r="B101" s="34"/>
      <c r="C101" s="42" t="str">
        <f>IFERROR(VLOOKUP(B101,Schéma_vyplnenie!$B:$I,7,0),"")</f>
        <v/>
      </c>
      <c r="D101" s="43" t="str">
        <f>IFERROR(VLOOKUP(B101,Schéma_vyplnenie!$B:$I,8,0),"")</f>
        <v/>
      </c>
      <c r="E101" s="31"/>
      <c r="F101" s="31"/>
      <c r="G101" s="38"/>
      <c r="H101" s="38"/>
      <c r="I101" s="38"/>
      <c r="J101" s="39"/>
      <c r="K101" s="39"/>
      <c r="L101" s="87"/>
    </row>
    <row r="102" spans="1:12" x14ac:dyDescent="0.2">
      <c r="A102" s="85" t="str">
        <f>IFERROR(INDEX(Schéma_vyplnenie!A:A,MATCH('Výzva_vyplnenie '!B102,Schéma_vyplnenie!B:B,0),),"")</f>
        <v/>
      </c>
      <c r="B102" s="34"/>
      <c r="C102" s="42" t="str">
        <f>IFERROR(VLOOKUP(B102,Schéma_vyplnenie!$B:$I,7,0),"")</f>
        <v/>
      </c>
      <c r="D102" s="43" t="str">
        <f>IFERROR(VLOOKUP(B102,Schéma_vyplnenie!$B:$I,8,0),"")</f>
        <v/>
      </c>
      <c r="E102" s="31"/>
      <c r="F102" s="31"/>
      <c r="G102" s="38"/>
      <c r="H102" s="38"/>
      <c r="I102" s="38"/>
      <c r="J102" s="39"/>
      <c r="K102" s="39"/>
      <c r="L102" s="87"/>
    </row>
    <row r="103" spans="1:12" x14ac:dyDescent="0.2">
      <c r="A103" s="85" t="str">
        <f>IFERROR(INDEX(Schéma_vyplnenie!A:A,MATCH('Výzva_vyplnenie '!B103,Schéma_vyplnenie!B:B,0),),"")</f>
        <v/>
      </c>
      <c r="B103" s="34"/>
      <c r="C103" s="42" t="str">
        <f>IFERROR(VLOOKUP(B103,Schéma_vyplnenie!$B:$I,7,0),"")</f>
        <v/>
      </c>
      <c r="D103" s="43" t="str">
        <f>IFERROR(VLOOKUP(B103,Schéma_vyplnenie!$B:$I,8,0),"")</f>
        <v/>
      </c>
      <c r="E103" s="31"/>
      <c r="F103" s="31"/>
      <c r="G103" s="38"/>
      <c r="H103" s="38"/>
      <c r="I103" s="38"/>
      <c r="J103" s="39"/>
      <c r="K103" s="39"/>
      <c r="L103" s="87"/>
    </row>
    <row r="104" spans="1:12" x14ac:dyDescent="0.2">
      <c r="A104" s="85" t="str">
        <f>IFERROR(INDEX(Schéma_vyplnenie!A:A,MATCH('Výzva_vyplnenie '!B104,Schéma_vyplnenie!B:B,0),),"")</f>
        <v/>
      </c>
      <c r="B104" s="34"/>
      <c r="C104" s="42" t="str">
        <f>IFERROR(VLOOKUP(B104,Schéma_vyplnenie!$B:$I,7,0),"")</f>
        <v/>
      </c>
      <c r="D104" s="43" t="str">
        <f>IFERROR(VLOOKUP(B104,Schéma_vyplnenie!$B:$I,8,0),"")</f>
        <v/>
      </c>
      <c r="E104" s="31"/>
      <c r="F104" s="31"/>
      <c r="G104" s="38"/>
      <c r="H104" s="38"/>
      <c r="I104" s="38"/>
      <c r="J104" s="39"/>
      <c r="K104" s="39"/>
      <c r="L104" s="87"/>
    </row>
    <row r="105" spans="1:12" x14ac:dyDescent="0.2">
      <c r="A105" s="85" t="str">
        <f>IFERROR(INDEX(Schéma_vyplnenie!A:A,MATCH('Výzva_vyplnenie '!B105,Schéma_vyplnenie!B:B,0),),"")</f>
        <v/>
      </c>
      <c r="B105" s="34"/>
      <c r="C105" s="42" t="str">
        <f>IFERROR(VLOOKUP(B105,Schéma_vyplnenie!$B:$I,7,0),"")</f>
        <v/>
      </c>
      <c r="D105" s="43" t="str">
        <f>IFERROR(VLOOKUP(B105,Schéma_vyplnenie!$B:$I,8,0),"")</f>
        <v/>
      </c>
      <c r="E105" s="31"/>
      <c r="F105" s="31"/>
      <c r="G105" s="38"/>
      <c r="H105" s="38"/>
      <c r="I105" s="38"/>
      <c r="J105" s="39"/>
      <c r="K105" s="39"/>
      <c r="L105" s="87"/>
    </row>
    <row r="106" spans="1:12" x14ac:dyDescent="0.2">
      <c r="A106" s="85" t="str">
        <f>IFERROR(INDEX(Schéma_vyplnenie!A:A,MATCH('Výzva_vyplnenie '!B106,Schéma_vyplnenie!B:B,0),),"")</f>
        <v/>
      </c>
      <c r="B106" s="34"/>
      <c r="C106" s="42" t="str">
        <f>IFERROR(VLOOKUP(B106,Schéma_vyplnenie!$B:$I,7,0),"")</f>
        <v/>
      </c>
      <c r="D106" s="43" t="str">
        <f>IFERROR(VLOOKUP(B106,Schéma_vyplnenie!$B:$I,8,0),"")</f>
        <v/>
      </c>
      <c r="E106" s="31"/>
      <c r="F106" s="31"/>
      <c r="G106" s="38"/>
      <c r="H106" s="38"/>
      <c r="I106" s="38"/>
      <c r="J106" s="39"/>
      <c r="K106" s="39"/>
      <c r="L106" s="87"/>
    </row>
    <row r="107" spans="1:12" x14ac:dyDescent="0.2">
      <c r="A107" s="85" t="str">
        <f>IFERROR(INDEX(Schéma_vyplnenie!A:A,MATCH('Výzva_vyplnenie '!B107,Schéma_vyplnenie!B:B,0),),"")</f>
        <v/>
      </c>
      <c r="B107" s="34"/>
      <c r="C107" s="42" t="str">
        <f>IFERROR(VLOOKUP(B107,Schéma_vyplnenie!$B:$I,7,0),"")</f>
        <v/>
      </c>
      <c r="D107" s="43" t="str">
        <f>IFERROR(VLOOKUP(B107,Schéma_vyplnenie!$B:$I,8,0),"")</f>
        <v/>
      </c>
      <c r="E107" s="31"/>
      <c r="F107" s="31"/>
      <c r="G107" s="38"/>
      <c r="H107" s="38"/>
      <c r="I107" s="38"/>
      <c r="J107" s="39"/>
      <c r="K107" s="39"/>
      <c r="L107" s="87"/>
    </row>
    <row r="108" spans="1:12" x14ac:dyDescent="0.2">
      <c r="A108" s="85" t="str">
        <f>IFERROR(INDEX(Schéma_vyplnenie!A:A,MATCH('Výzva_vyplnenie '!B108,Schéma_vyplnenie!B:B,0),),"")</f>
        <v/>
      </c>
      <c r="B108" s="34"/>
      <c r="C108" s="42" t="str">
        <f>IFERROR(VLOOKUP(B108,Schéma_vyplnenie!$B:$I,7,0),"")</f>
        <v/>
      </c>
      <c r="D108" s="43" t="str">
        <f>IFERROR(VLOOKUP(B108,Schéma_vyplnenie!$B:$I,8,0),"")</f>
        <v/>
      </c>
      <c r="E108" s="31"/>
      <c r="F108" s="31"/>
      <c r="G108" s="38"/>
      <c r="H108" s="38"/>
      <c r="I108" s="38"/>
      <c r="J108" s="39"/>
      <c r="K108" s="39"/>
      <c r="L108" s="87"/>
    </row>
    <row r="109" spans="1:12" x14ac:dyDescent="0.2">
      <c r="A109" s="85" t="str">
        <f>IFERROR(INDEX(Schéma_vyplnenie!A:A,MATCH('Výzva_vyplnenie '!B109,Schéma_vyplnenie!B:B,0),),"")</f>
        <v/>
      </c>
      <c r="B109" s="34"/>
      <c r="C109" s="42" t="str">
        <f>IFERROR(VLOOKUP(B109,Schéma_vyplnenie!$B:$I,7,0),"")</f>
        <v/>
      </c>
      <c r="D109" s="43" t="str">
        <f>IFERROR(VLOOKUP(B109,Schéma_vyplnenie!$B:$I,8,0),"")</f>
        <v/>
      </c>
      <c r="E109" s="31"/>
      <c r="F109" s="31"/>
      <c r="G109" s="38"/>
      <c r="H109" s="38"/>
      <c r="I109" s="38"/>
      <c r="J109" s="39"/>
      <c r="K109" s="39"/>
      <c r="L109" s="87"/>
    </row>
    <row r="110" spans="1:12" x14ac:dyDescent="0.2">
      <c r="A110" s="85" t="str">
        <f>IFERROR(INDEX(Schéma_vyplnenie!A:A,MATCH('Výzva_vyplnenie '!B110,Schéma_vyplnenie!B:B,0),),"")</f>
        <v/>
      </c>
      <c r="B110" s="34"/>
      <c r="C110" s="42" t="str">
        <f>IFERROR(VLOOKUP(B110,Schéma_vyplnenie!$B:$I,7,0),"")</f>
        <v/>
      </c>
      <c r="D110" s="43" t="str">
        <f>IFERROR(VLOOKUP(B110,Schéma_vyplnenie!$B:$I,8,0),"")</f>
        <v/>
      </c>
      <c r="E110" s="31"/>
      <c r="F110" s="31"/>
      <c r="G110" s="38"/>
      <c r="H110" s="38"/>
      <c r="I110" s="38"/>
      <c r="J110" s="39"/>
      <c r="K110" s="39"/>
      <c r="L110" s="87"/>
    </row>
    <row r="111" spans="1:12" x14ac:dyDescent="0.2">
      <c r="A111" s="85" t="str">
        <f>IFERROR(INDEX(Schéma_vyplnenie!A:A,MATCH('Výzva_vyplnenie '!B111,Schéma_vyplnenie!B:B,0),),"")</f>
        <v/>
      </c>
      <c r="B111" s="34"/>
      <c r="C111" s="42" t="str">
        <f>IFERROR(VLOOKUP(B111,Schéma_vyplnenie!$B:$I,7,0),"")</f>
        <v/>
      </c>
      <c r="D111" s="43" t="str">
        <f>IFERROR(VLOOKUP(B111,Schéma_vyplnenie!$B:$I,8,0),"")</f>
        <v/>
      </c>
      <c r="E111" s="31"/>
      <c r="F111" s="31"/>
      <c r="G111" s="38"/>
      <c r="H111" s="38"/>
      <c r="I111" s="38"/>
      <c r="J111" s="39"/>
      <c r="K111" s="39"/>
      <c r="L111" s="87"/>
    </row>
    <row r="112" spans="1:12" x14ac:dyDescent="0.2">
      <c r="A112" s="85" t="str">
        <f>IFERROR(INDEX(Schéma_vyplnenie!A:A,MATCH('Výzva_vyplnenie '!B112,Schéma_vyplnenie!B:B,0),),"")</f>
        <v/>
      </c>
      <c r="B112" s="34"/>
      <c r="C112" s="42" t="str">
        <f>IFERROR(VLOOKUP(B112,Schéma_vyplnenie!$B:$I,7,0),"")</f>
        <v/>
      </c>
      <c r="D112" s="43" t="str">
        <f>IFERROR(VLOOKUP(B112,Schéma_vyplnenie!$B:$I,8,0),"")</f>
        <v/>
      </c>
      <c r="E112" s="31"/>
      <c r="F112" s="31"/>
      <c r="G112" s="38"/>
      <c r="H112" s="38"/>
      <c r="I112" s="38"/>
      <c r="J112" s="39"/>
      <c r="K112" s="39"/>
      <c r="L112" s="87"/>
    </row>
    <row r="113" spans="1:12" x14ac:dyDescent="0.2">
      <c r="A113" s="85" t="str">
        <f>IFERROR(INDEX(Schéma_vyplnenie!A:A,MATCH('Výzva_vyplnenie '!B113,Schéma_vyplnenie!B:B,0),),"")</f>
        <v/>
      </c>
      <c r="B113" s="34"/>
      <c r="C113" s="42" t="str">
        <f>IFERROR(VLOOKUP(B113,Schéma_vyplnenie!$B:$I,7,0),"")</f>
        <v/>
      </c>
      <c r="D113" s="43" t="str">
        <f>IFERROR(VLOOKUP(B113,Schéma_vyplnenie!$B:$I,8,0),"")</f>
        <v/>
      </c>
      <c r="E113" s="31"/>
      <c r="F113" s="31"/>
      <c r="G113" s="38"/>
      <c r="H113" s="38"/>
      <c r="I113" s="38"/>
      <c r="J113" s="39"/>
      <c r="K113" s="39"/>
      <c r="L113" s="87"/>
    </row>
    <row r="114" spans="1:12" x14ac:dyDescent="0.2">
      <c r="A114" s="85" t="str">
        <f>IFERROR(INDEX(Schéma_vyplnenie!A:A,MATCH('Výzva_vyplnenie '!B114,Schéma_vyplnenie!B:B,0),),"")</f>
        <v/>
      </c>
      <c r="B114" s="34"/>
      <c r="C114" s="42" t="str">
        <f>IFERROR(VLOOKUP(B114,Schéma_vyplnenie!$B:$I,7,0),"")</f>
        <v/>
      </c>
      <c r="D114" s="43" t="str">
        <f>IFERROR(VLOOKUP(B114,Schéma_vyplnenie!$B:$I,8,0),"")</f>
        <v/>
      </c>
      <c r="E114" s="31"/>
      <c r="F114" s="31"/>
      <c r="G114" s="38"/>
      <c r="H114" s="38"/>
      <c r="I114" s="38"/>
      <c r="J114" s="39"/>
      <c r="K114" s="39"/>
      <c r="L114" s="87"/>
    </row>
    <row r="115" spans="1:12" x14ac:dyDescent="0.2">
      <c r="A115" s="85" t="str">
        <f>IFERROR(INDEX(Schéma_vyplnenie!A:A,MATCH('Výzva_vyplnenie '!B115,Schéma_vyplnenie!B:B,0),),"")</f>
        <v/>
      </c>
      <c r="B115" s="34"/>
      <c r="C115" s="42" t="str">
        <f>IFERROR(VLOOKUP(B115,Schéma_vyplnenie!$B:$I,7,0),"")</f>
        <v/>
      </c>
      <c r="D115" s="43" t="str">
        <f>IFERROR(VLOOKUP(B115,Schéma_vyplnenie!$B:$I,8,0),"")</f>
        <v/>
      </c>
      <c r="E115" s="31"/>
      <c r="F115" s="31"/>
      <c r="G115" s="38"/>
      <c r="H115" s="38"/>
      <c r="I115" s="38"/>
      <c r="J115" s="39"/>
      <c r="K115" s="39"/>
      <c r="L115" s="87"/>
    </row>
    <row r="116" spans="1:12" x14ac:dyDescent="0.2">
      <c r="A116" s="85" t="str">
        <f>IFERROR(INDEX(Schéma_vyplnenie!A:A,MATCH('Výzva_vyplnenie '!B116,Schéma_vyplnenie!B:B,0),),"")</f>
        <v/>
      </c>
      <c r="B116" s="34"/>
      <c r="C116" s="42" t="str">
        <f>IFERROR(VLOOKUP(B116,Schéma_vyplnenie!$B:$I,7,0),"")</f>
        <v/>
      </c>
      <c r="D116" s="43" t="str">
        <f>IFERROR(VLOOKUP(B116,Schéma_vyplnenie!$B:$I,8,0),"")</f>
        <v/>
      </c>
      <c r="E116" s="31"/>
      <c r="F116" s="31"/>
      <c r="G116" s="38"/>
      <c r="H116" s="38"/>
      <c r="I116" s="38"/>
      <c r="J116" s="39"/>
      <c r="K116" s="39"/>
      <c r="L116" s="87"/>
    </row>
    <row r="117" spans="1:12" x14ac:dyDescent="0.2">
      <c r="A117" s="85" t="str">
        <f>IFERROR(INDEX(Schéma_vyplnenie!A:A,MATCH('Výzva_vyplnenie '!B117,Schéma_vyplnenie!B:B,0),),"")</f>
        <v/>
      </c>
      <c r="B117" s="34"/>
      <c r="C117" s="42" t="str">
        <f>IFERROR(VLOOKUP(B117,Schéma_vyplnenie!$B:$I,7,0),"")</f>
        <v/>
      </c>
      <c r="D117" s="43" t="str">
        <f>IFERROR(VLOOKUP(B117,Schéma_vyplnenie!$B:$I,8,0),"")</f>
        <v/>
      </c>
      <c r="E117" s="31"/>
      <c r="F117" s="31"/>
      <c r="G117" s="38"/>
      <c r="H117" s="38"/>
      <c r="I117" s="38"/>
      <c r="J117" s="39"/>
      <c r="K117" s="39"/>
      <c r="L117" s="87"/>
    </row>
    <row r="118" spans="1:12" x14ac:dyDescent="0.2">
      <c r="A118" s="85" t="str">
        <f>IFERROR(INDEX(Schéma_vyplnenie!A:A,MATCH('Výzva_vyplnenie '!B118,Schéma_vyplnenie!B:B,0),),"")</f>
        <v/>
      </c>
      <c r="B118" s="34"/>
      <c r="C118" s="42" t="str">
        <f>IFERROR(VLOOKUP(B118,Schéma_vyplnenie!$B:$I,7,0),"")</f>
        <v/>
      </c>
      <c r="D118" s="43" t="str">
        <f>IFERROR(VLOOKUP(B118,Schéma_vyplnenie!$B:$I,8,0),"")</f>
        <v/>
      </c>
      <c r="E118" s="31"/>
      <c r="F118" s="31"/>
      <c r="G118" s="38"/>
      <c r="H118" s="38"/>
      <c r="I118" s="38"/>
      <c r="J118" s="39"/>
      <c r="K118" s="39"/>
      <c r="L118" s="87"/>
    </row>
    <row r="119" spans="1:12" x14ac:dyDescent="0.2">
      <c r="A119" s="85" t="str">
        <f>IFERROR(INDEX(Schéma_vyplnenie!A:A,MATCH('Výzva_vyplnenie '!B119,Schéma_vyplnenie!B:B,0),),"")</f>
        <v/>
      </c>
      <c r="B119" s="34"/>
      <c r="C119" s="42" t="str">
        <f>IFERROR(VLOOKUP(B119,Schéma_vyplnenie!$B:$I,7,0),"")</f>
        <v/>
      </c>
      <c r="D119" s="43" t="str">
        <f>IFERROR(VLOOKUP(B119,Schéma_vyplnenie!$B:$I,8,0),"")</f>
        <v/>
      </c>
      <c r="E119" s="31"/>
      <c r="F119" s="31"/>
      <c r="G119" s="38"/>
      <c r="H119" s="38"/>
      <c r="I119" s="38"/>
      <c r="J119" s="39"/>
      <c r="K119" s="39"/>
      <c r="L119" s="87"/>
    </row>
    <row r="120" spans="1:12" x14ac:dyDescent="0.2">
      <c r="A120" s="85" t="str">
        <f>IFERROR(INDEX(Schéma_vyplnenie!A:A,MATCH('Výzva_vyplnenie '!B120,Schéma_vyplnenie!B:B,0),),"")</f>
        <v/>
      </c>
      <c r="B120" s="34"/>
      <c r="C120" s="42" t="str">
        <f>IFERROR(VLOOKUP(B120,Schéma_vyplnenie!$B:$I,7,0),"")</f>
        <v/>
      </c>
      <c r="D120" s="43" t="str">
        <f>IFERROR(VLOOKUP(B120,Schéma_vyplnenie!$B:$I,8,0),"")</f>
        <v/>
      </c>
      <c r="E120" s="31"/>
      <c r="F120" s="31"/>
      <c r="G120" s="38"/>
      <c r="H120" s="38"/>
      <c r="I120" s="38"/>
      <c r="J120" s="39"/>
      <c r="K120" s="39"/>
      <c r="L120" s="87"/>
    </row>
    <row r="121" spans="1:12" x14ac:dyDescent="0.2">
      <c r="A121" s="85" t="str">
        <f>IFERROR(INDEX(Schéma_vyplnenie!A:A,MATCH('Výzva_vyplnenie '!B121,Schéma_vyplnenie!B:B,0),),"")</f>
        <v/>
      </c>
      <c r="B121" s="34"/>
      <c r="C121" s="42" t="str">
        <f>IFERROR(VLOOKUP(B121,Schéma_vyplnenie!$B:$I,7,0),"")</f>
        <v/>
      </c>
      <c r="D121" s="43" t="str">
        <f>IFERROR(VLOOKUP(B121,Schéma_vyplnenie!$B:$I,8,0),"")</f>
        <v/>
      </c>
      <c r="E121" s="31"/>
      <c r="F121" s="31"/>
      <c r="G121" s="38"/>
      <c r="H121" s="38"/>
      <c r="I121" s="38"/>
      <c r="J121" s="39"/>
      <c r="K121" s="39"/>
      <c r="L121" s="87"/>
    </row>
    <row r="122" spans="1:12" x14ac:dyDescent="0.2">
      <c r="A122" s="85" t="str">
        <f>IFERROR(INDEX(Schéma_vyplnenie!A:A,MATCH('Výzva_vyplnenie '!B122,Schéma_vyplnenie!B:B,0),),"")</f>
        <v/>
      </c>
      <c r="B122" s="34"/>
      <c r="C122" s="42" t="str">
        <f>IFERROR(VLOOKUP(B122,Schéma_vyplnenie!$B:$I,7,0),"")</f>
        <v/>
      </c>
      <c r="D122" s="43" t="str">
        <f>IFERROR(VLOOKUP(B122,Schéma_vyplnenie!$B:$I,8,0),"")</f>
        <v/>
      </c>
      <c r="E122" s="31"/>
      <c r="F122" s="31"/>
      <c r="G122" s="38"/>
      <c r="H122" s="38"/>
      <c r="I122" s="38"/>
      <c r="J122" s="39"/>
      <c r="K122" s="39"/>
      <c r="L122" s="87"/>
    </row>
    <row r="123" spans="1:12" x14ac:dyDescent="0.2">
      <c r="A123" s="85" t="str">
        <f>IFERROR(INDEX(Schéma_vyplnenie!A:A,MATCH('Výzva_vyplnenie '!B123,Schéma_vyplnenie!B:B,0),),"")</f>
        <v/>
      </c>
      <c r="B123" s="34"/>
      <c r="C123" s="42" t="str">
        <f>IFERROR(VLOOKUP(B123,Schéma_vyplnenie!$B:$I,7,0),"")</f>
        <v/>
      </c>
      <c r="D123" s="43" t="str">
        <f>IFERROR(VLOOKUP(B123,Schéma_vyplnenie!$B:$I,8,0),"")</f>
        <v/>
      </c>
      <c r="E123" s="31"/>
      <c r="F123" s="31"/>
      <c r="G123" s="38"/>
      <c r="H123" s="38"/>
      <c r="I123" s="38"/>
      <c r="J123" s="39"/>
      <c r="K123" s="39"/>
      <c r="L123" s="87"/>
    </row>
    <row r="124" spans="1:12" x14ac:dyDescent="0.2">
      <c r="A124" s="85" t="str">
        <f>IFERROR(INDEX(Schéma_vyplnenie!A:A,MATCH('Výzva_vyplnenie '!B124,Schéma_vyplnenie!B:B,0),),"")</f>
        <v/>
      </c>
      <c r="B124" s="34"/>
      <c r="C124" s="42" t="str">
        <f>IFERROR(VLOOKUP(B124,Schéma_vyplnenie!$B:$I,7,0),"")</f>
        <v/>
      </c>
      <c r="D124" s="43" t="str">
        <f>IFERROR(VLOOKUP(B124,Schéma_vyplnenie!$B:$I,8,0),"")</f>
        <v/>
      </c>
      <c r="E124" s="31"/>
      <c r="F124" s="31"/>
      <c r="G124" s="38"/>
      <c r="H124" s="38"/>
      <c r="I124" s="38"/>
      <c r="J124" s="39"/>
      <c r="K124" s="39"/>
      <c r="L124" s="87"/>
    </row>
    <row r="125" spans="1:12" x14ac:dyDescent="0.2">
      <c r="A125" s="85" t="str">
        <f>IFERROR(INDEX(Schéma_vyplnenie!A:A,MATCH('Výzva_vyplnenie '!B125,Schéma_vyplnenie!B:B,0),),"")</f>
        <v/>
      </c>
      <c r="B125" s="34"/>
      <c r="C125" s="42" t="str">
        <f>IFERROR(VLOOKUP(B125,Schéma_vyplnenie!$B:$I,7,0),"")</f>
        <v/>
      </c>
      <c r="D125" s="43" t="str">
        <f>IFERROR(VLOOKUP(B125,Schéma_vyplnenie!$B:$I,8,0),"")</f>
        <v/>
      </c>
      <c r="E125" s="31"/>
      <c r="F125" s="31"/>
      <c r="G125" s="38"/>
      <c r="H125" s="38"/>
      <c r="I125" s="38"/>
      <c r="J125" s="39"/>
      <c r="K125" s="39"/>
      <c r="L125" s="87"/>
    </row>
    <row r="126" spans="1:12" x14ac:dyDescent="0.2">
      <c r="A126" s="85" t="str">
        <f>IFERROR(INDEX(Schéma_vyplnenie!A:A,MATCH('Výzva_vyplnenie '!B126,Schéma_vyplnenie!B:B,0),),"")</f>
        <v/>
      </c>
      <c r="B126" s="34"/>
      <c r="C126" s="42" t="str">
        <f>IFERROR(VLOOKUP(B126,Schéma_vyplnenie!$B:$I,7,0),"")</f>
        <v/>
      </c>
      <c r="D126" s="43" t="str">
        <f>IFERROR(VLOOKUP(B126,Schéma_vyplnenie!$B:$I,8,0),"")</f>
        <v/>
      </c>
      <c r="E126" s="31"/>
      <c r="F126" s="31"/>
      <c r="G126" s="38"/>
      <c r="H126" s="38"/>
      <c r="I126" s="38"/>
      <c r="J126" s="39"/>
      <c r="K126" s="39"/>
      <c r="L126" s="87"/>
    </row>
    <row r="127" spans="1:12" x14ac:dyDescent="0.2">
      <c r="A127" s="85" t="str">
        <f>IFERROR(INDEX(Schéma_vyplnenie!A:A,MATCH('Výzva_vyplnenie '!B127,Schéma_vyplnenie!B:B,0),),"")</f>
        <v/>
      </c>
      <c r="B127" s="34"/>
      <c r="C127" s="42" t="str">
        <f>IFERROR(VLOOKUP(B127,Schéma_vyplnenie!$B:$I,7,0),"")</f>
        <v/>
      </c>
      <c r="D127" s="43" t="str">
        <f>IFERROR(VLOOKUP(B127,Schéma_vyplnenie!$B:$I,8,0),"")</f>
        <v/>
      </c>
      <c r="E127" s="31"/>
      <c r="F127" s="31"/>
      <c r="G127" s="38"/>
      <c r="H127" s="38"/>
      <c r="I127" s="38"/>
      <c r="J127" s="39"/>
      <c r="K127" s="39"/>
      <c r="L127" s="87"/>
    </row>
    <row r="128" spans="1:12" x14ac:dyDescent="0.2">
      <c r="A128" s="85" t="str">
        <f>IFERROR(INDEX(Schéma_vyplnenie!A:A,MATCH('Výzva_vyplnenie '!B128,Schéma_vyplnenie!B:B,0),),"")</f>
        <v/>
      </c>
      <c r="B128" s="34"/>
      <c r="C128" s="42" t="str">
        <f>IFERROR(VLOOKUP(B128,Schéma_vyplnenie!$B:$I,7,0),"")</f>
        <v/>
      </c>
      <c r="D128" s="43" t="str">
        <f>IFERROR(VLOOKUP(B128,Schéma_vyplnenie!$B:$I,8,0),"")</f>
        <v/>
      </c>
      <c r="E128" s="31"/>
      <c r="F128" s="31"/>
      <c r="G128" s="38"/>
      <c r="H128" s="38"/>
      <c r="I128" s="38"/>
      <c r="J128" s="39"/>
      <c r="K128" s="39"/>
      <c r="L128" s="87"/>
    </row>
    <row r="129" spans="1:12" x14ac:dyDescent="0.2">
      <c r="A129" s="85" t="str">
        <f>IFERROR(INDEX(Schéma_vyplnenie!A:A,MATCH('Výzva_vyplnenie '!B129,Schéma_vyplnenie!B:B,0),),"")</f>
        <v/>
      </c>
      <c r="B129" s="34"/>
      <c r="C129" s="42" t="str">
        <f>IFERROR(VLOOKUP(B129,Schéma_vyplnenie!$B:$I,7,0),"")</f>
        <v/>
      </c>
      <c r="D129" s="43" t="str">
        <f>IFERROR(VLOOKUP(B129,Schéma_vyplnenie!$B:$I,8,0),"")</f>
        <v/>
      </c>
      <c r="E129" s="31"/>
      <c r="F129" s="31"/>
      <c r="G129" s="38"/>
      <c r="H129" s="38"/>
      <c r="I129" s="38"/>
      <c r="J129" s="39"/>
      <c r="K129" s="39"/>
      <c r="L129" s="87"/>
    </row>
    <row r="130" spans="1:12" x14ac:dyDescent="0.2">
      <c r="A130" s="85" t="str">
        <f>IFERROR(INDEX(Schéma_vyplnenie!A:A,MATCH('Výzva_vyplnenie '!B130,Schéma_vyplnenie!B:B,0),),"")</f>
        <v/>
      </c>
      <c r="B130" s="34"/>
      <c r="C130" s="42" t="str">
        <f>IFERROR(VLOOKUP(B130,Schéma_vyplnenie!$B:$I,7,0),"")</f>
        <v/>
      </c>
      <c r="D130" s="43" t="str">
        <f>IFERROR(VLOOKUP(B130,Schéma_vyplnenie!$B:$I,8,0),"")</f>
        <v/>
      </c>
      <c r="E130" s="31"/>
      <c r="F130" s="31"/>
      <c r="G130" s="38"/>
      <c r="H130" s="38"/>
      <c r="I130" s="38"/>
      <c r="J130" s="39"/>
      <c r="K130" s="39"/>
      <c r="L130" s="87"/>
    </row>
    <row r="131" spans="1:12" x14ac:dyDescent="0.2">
      <c r="A131" s="85" t="str">
        <f>IFERROR(INDEX(Schéma_vyplnenie!A:A,MATCH('Výzva_vyplnenie '!B131,Schéma_vyplnenie!B:B,0),),"")</f>
        <v/>
      </c>
      <c r="B131" s="34"/>
      <c r="C131" s="42" t="str">
        <f>IFERROR(VLOOKUP(B131,Schéma_vyplnenie!$B:$I,7,0),"")</f>
        <v/>
      </c>
      <c r="D131" s="43" t="str">
        <f>IFERROR(VLOOKUP(B131,Schéma_vyplnenie!$B:$I,8,0),"")</f>
        <v/>
      </c>
      <c r="E131" s="31"/>
      <c r="F131" s="31"/>
      <c r="G131" s="38"/>
      <c r="H131" s="38"/>
      <c r="I131" s="38"/>
      <c r="J131" s="39"/>
      <c r="K131" s="39"/>
      <c r="L131" s="87"/>
    </row>
    <row r="132" spans="1:12" x14ac:dyDescent="0.2">
      <c r="A132" s="85" t="str">
        <f>IFERROR(INDEX(Schéma_vyplnenie!A:A,MATCH('Výzva_vyplnenie '!B132,Schéma_vyplnenie!B:B,0),),"")</f>
        <v/>
      </c>
      <c r="B132" s="34"/>
      <c r="C132" s="42" t="str">
        <f>IFERROR(VLOOKUP(B132,Schéma_vyplnenie!$B:$I,7,0),"")</f>
        <v/>
      </c>
      <c r="D132" s="43" t="str">
        <f>IFERROR(VLOOKUP(B132,Schéma_vyplnenie!$B:$I,8,0),"")</f>
        <v/>
      </c>
      <c r="E132" s="31"/>
      <c r="F132" s="31"/>
      <c r="G132" s="38"/>
      <c r="H132" s="38"/>
      <c r="I132" s="38"/>
      <c r="J132" s="39"/>
      <c r="K132" s="39"/>
      <c r="L132" s="87"/>
    </row>
    <row r="133" spans="1:12" x14ac:dyDescent="0.2">
      <c r="A133" s="85" t="str">
        <f>IFERROR(INDEX(Schéma_vyplnenie!A:A,MATCH('Výzva_vyplnenie '!B133,Schéma_vyplnenie!B:B,0),),"")</f>
        <v/>
      </c>
      <c r="B133" s="34"/>
      <c r="C133" s="42" t="str">
        <f>IFERROR(VLOOKUP(B133,Schéma_vyplnenie!$B:$I,7,0),"")</f>
        <v/>
      </c>
      <c r="D133" s="43" t="str">
        <f>IFERROR(VLOOKUP(B133,Schéma_vyplnenie!$B:$I,8,0),"")</f>
        <v/>
      </c>
      <c r="E133" s="31"/>
      <c r="F133" s="31"/>
      <c r="G133" s="38"/>
      <c r="H133" s="38"/>
      <c r="I133" s="38"/>
      <c r="J133" s="39"/>
      <c r="K133" s="39"/>
      <c r="L133" s="87"/>
    </row>
    <row r="134" spans="1:12" x14ac:dyDescent="0.2">
      <c r="A134" s="85" t="str">
        <f>IFERROR(INDEX(Schéma_vyplnenie!A:A,MATCH('Výzva_vyplnenie '!B134,Schéma_vyplnenie!B:B,0),),"")</f>
        <v/>
      </c>
      <c r="B134" s="34"/>
      <c r="C134" s="42" t="str">
        <f>IFERROR(VLOOKUP(B134,Schéma_vyplnenie!$B:$I,7,0),"")</f>
        <v/>
      </c>
      <c r="D134" s="43" t="str">
        <f>IFERROR(VLOOKUP(B134,Schéma_vyplnenie!$B:$I,8,0),"")</f>
        <v/>
      </c>
      <c r="E134" s="31"/>
      <c r="F134" s="31"/>
      <c r="G134" s="38"/>
      <c r="H134" s="38"/>
      <c r="I134" s="38"/>
      <c r="J134" s="39"/>
      <c r="K134" s="39"/>
      <c r="L134" s="87"/>
    </row>
    <row r="135" spans="1:12" x14ac:dyDescent="0.2">
      <c r="A135" s="85" t="str">
        <f>IFERROR(INDEX(Schéma_vyplnenie!A:A,MATCH('Výzva_vyplnenie '!B135,Schéma_vyplnenie!B:B,0),),"")</f>
        <v/>
      </c>
      <c r="B135" s="34"/>
      <c r="C135" s="42" t="str">
        <f>IFERROR(VLOOKUP(B135,Schéma_vyplnenie!$B:$I,7,0),"")</f>
        <v/>
      </c>
      <c r="D135" s="43" t="str">
        <f>IFERROR(VLOOKUP(B135,Schéma_vyplnenie!$B:$I,8,0),"")</f>
        <v/>
      </c>
      <c r="E135" s="31"/>
      <c r="F135" s="31"/>
      <c r="G135" s="38"/>
      <c r="H135" s="38"/>
      <c r="I135" s="38"/>
      <c r="J135" s="39"/>
      <c r="K135" s="39"/>
      <c r="L135" s="87"/>
    </row>
    <row r="136" spans="1:12" x14ac:dyDescent="0.2">
      <c r="A136" s="85" t="str">
        <f>IFERROR(INDEX(Schéma_vyplnenie!A:A,MATCH('Výzva_vyplnenie '!B136,Schéma_vyplnenie!B:B,0),),"")</f>
        <v/>
      </c>
      <c r="B136" s="34"/>
      <c r="C136" s="42" t="str">
        <f>IFERROR(VLOOKUP(B136,Schéma_vyplnenie!$B:$I,7,0),"")</f>
        <v/>
      </c>
      <c r="D136" s="43" t="str">
        <f>IFERROR(VLOOKUP(B136,Schéma_vyplnenie!$B:$I,8,0),"")</f>
        <v/>
      </c>
      <c r="E136" s="31"/>
      <c r="F136" s="31"/>
      <c r="G136" s="38"/>
      <c r="H136" s="38"/>
      <c r="I136" s="38"/>
      <c r="J136" s="39"/>
      <c r="K136" s="39"/>
      <c r="L136" s="87"/>
    </row>
    <row r="137" spans="1:12" x14ac:dyDescent="0.2">
      <c r="A137" s="85" t="str">
        <f>IFERROR(INDEX(Schéma_vyplnenie!A:A,MATCH('Výzva_vyplnenie '!B137,Schéma_vyplnenie!B:B,0),),"")</f>
        <v/>
      </c>
      <c r="B137" s="34"/>
      <c r="C137" s="42" t="str">
        <f>IFERROR(VLOOKUP(B137,Schéma_vyplnenie!$B:$I,7,0),"")</f>
        <v/>
      </c>
      <c r="D137" s="43" t="str">
        <f>IFERROR(VLOOKUP(B137,Schéma_vyplnenie!$B:$I,8,0),"")</f>
        <v/>
      </c>
      <c r="E137" s="31"/>
      <c r="F137" s="31"/>
      <c r="G137" s="38"/>
      <c r="H137" s="38"/>
      <c r="I137" s="38"/>
      <c r="J137" s="39"/>
      <c r="K137" s="39"/>
      <c r="L137" s="87"/>
    </row>
    <row r="138" spans="1:12" x14ac:dyDescent="0.2">
      <c r="A138" s="85" t="str">
        <f>IFERROR(INDEX(Schéma_vyplnenie!A:A,MATCH('Výzva_vyplnenie '!B138,Schéma_vyplnenie!B:B,0),),"")</f>
        <v/>
      </c>
      <c r="B138" s="34"/>
      <c r="C138" s="42" t="str">
        <f>IFERROR(VLOOKUP(B138,Schéma_vyplnenie!$B:$I,7,0),"")</f>
        <v/>
      </c>
      <c r="D138" s="43" t="str">
        <f>IFERROR(VLOOKUP(B138,Schéma_vyplnenie!$B:$I,8,0),"")</f>
        <v/>
      </c>
      <c r="E138" s="31"/>
      <c r="F138" s="31"/>
      <c r="G138" s="38"/>
      <c r="H138" s="38"/>
      <c r="I138" s="38"/>
      <c r="J138" s="39"/>
      <c r="K138" s="39"/>
      <c r="L138" s="87"/>
    </row>
    <row r="139" spans="1:12" x14ac:dyDescent="0.2">
      <c r="A139" s="85" t="str">
        <f>IFERROR(INDEX(Schéma_vyplnenie!A:A,MATCH('Výzva_vyplnenie '!B139,Schéma_vyplnenie!B:B,0),),"")</f>
        <v/>
      </c>
      <c r="B139" s="34"/>
      <c r="C139" s="42" t="str">
        <f>IFERROR(VLOOKUP(B139,Schéma_vyplnenie!$B:$I,7,0),"")</f>
        <v/>
      </c>
      <c r="D139" s="43" t="str">
        <f>IFERROR(VLOOKUP(B139,Schéma_vyplnenie!$B:$I,8,0),"")</f>
        <v/>
      </c>
      <c r="E139" s="31"/>
      <c r="F139" s="31"/>
      <c r="G139" s="38"/>
      <c r="H139" s="38"/>
      <c r="I139" s="38"/>
      <c r="J139" s="39"/>
      <c r="K139" s="39"/>
      <c r="L139" s="87"/>
    </row>
    <row r="140" spans="1:12" x14ac:dyDescent="0.2">
      <c r="A140" s="85" t="str">
        <f>IFERROR(INDEX(Schéma_vyplnenie!A:A,MATCH('Výzva_vyplnenie '!B140,Schéma_vyplnenie!B:B,0),),"")</f>
        <v/>
      </c>
      <c r="B140" s="34"/>
      <c r="C140" s="42" t="str">
        <f>IFERROR(VLOOKUP(B140,Schéma_vyplnenie!$B:$I,7,0),"")</f>
        <v/>
      </c>
      <c r="D140" s="43" t="str">
        <f>IFERROR(VLOOKUP(B140,Schéma_vyplnenie!$B:$I,8,0),"")</f>
        <v/>
      </c>
      <c r="E140" s="31"/>
      <c r="F140" s="31"/>
      <c r="G140" s="38"/>
      <c r="H140" s="38"/>
      <c r="I140" s="38"/>
      <c r="J140" s="39"/>
      <c r="K140" s="39"/>
      <c r="L140" s="87"/>
    </row>
    <row r="141" spans="1:12" x14ac:dyDescent="0.2">
      <c r="A141" s="85" t="str">
        <f>IFERROR(INDEX(Schéma_vyplnenie!A:A,MATCH('Výzva_vyplnenie '!B141,Schéma_vyplnenie!B:B,0),),"")</f>
        <v/>
      </c>
      <c r="B141" s="34"/>
      <c r="C141" s="42" t="str">
        <f>IFERROR(VLOOKUP(B141,Schéma_vyplnenie!$B:$I,7,0),"")</f>
        <v/>
      </c>
      <c r="D141" s="43" t="str">
        <f>IFERROR(VLOOKUP(B141,Schéma_vyplnenie!$B:$I,8,0),"")</f>
        <v/>
      </c>
      <c r="E141" s="31"/>
      <c r="F141" s="31"/>
      <c r="G141" s="38"/>
      <c r="H141" s="38"/>
      <c r="I141" s="38"/>
      <c r="J141" s="39"/>
      <c r="K141" s="39"/>
      <c r="L141" s="87"/>
    </row>
    <row r="142" spans="1:12" x14ac:dyDescent="0.2">
      <c r="A142" s="85" t="str">
        <f>IFERROR(INDEX(Schéma_vyplnenie!A:A,MATCH('Výzva_vyplnenie '!B142,Schéma_vyplnenie!B:B,0),),"")</f>
        <v/>
      </c>
      <c r="B142" s="34"/>
      <c r="C142" s="42" t="str">
        <f>IFERROR(VLOOKUP(B142,Schéma_vyplnenie!$B:$I,7,0),"")</f>
        <v/>
      </c>
      <c r="D142" s="43" t="str">
        <f>IFERROR(VLOOKUP(B142,Schéma_vyplnenie!$B:$I,8,0),"")</f>
        <v/>
      </c>
      <c r="E142" s="31"/>
      <c r="F142" s="31"/>
      <c r="G142" s="38"/>
      <c r="H142" s="38"/>
      <c r="I142" s="38"/>
      <c r="J142" s="39"/>
      <c r="K142" s="39"/>
      <c r="L142" s="87"/>
    </row>
    <row r="143" spans="1:12" x14ac:dyDescent="0.2">
      <c r="A143" s="85" t="str">
        <f>IFERROR(INDEX(Schéma_vyplnenie!A:A,MATCH('Výzva_vyplnenie '!B143,Schéma_vyplnenie!B:B,0),),"")</f>
        <v/>
      </c>
      <c r="B143" s="34"/>
      <c r="C143" s="42" t="str">
        <f>IFERROR(VLOOKUP(B143,Schéma_vyplnenie!$B:$I,7,0),"")</f>
        <v/>
      </c>
      <c r="D143" s="43" t="str">
        <f>IFERROR(VLOOKUP(B143,Schéma_vyplnenie!$B:$I,8,0),"")</f>
        <v/>
      </c>
      <c r="E143" s="31"/>
      <c r="F143" s="31"/>
      <c r="G143" s="38"/>
      <c r="H143" s="38"/>
      <c r="I143" s="38"/>
      <c r="J143" s="39"/>
      <c r="K143" s="39"/>
      <c r="L143" s="87"/>
    </row>
    <row r="144" spans="1:12" x14ac:dyDescent="0.2">
      <c r="A144" s="85" t="str">
        <f>IFERROR(INDEX(Schéma_vyplnenie!A:A,MATCH('Výzva_vyplnenie '!B144,Schéma_vyplnenie!B:B,0),),"")</f>
        <v/>
      </c>
      <c r="B144" s="34"/>
      <c r="C144" s="42" t="str">
        <f>IFERROR(VLOOKUP(B144,Schéma_vyplnenie!$B:$I,7,0),"")</f>
        <v/>
      </c>
      <c r="D144" s="43" t="str">
        <f>IFERROR(VLOOKUP(B144,Schéma_vyplnenie!$B:$I,8,0),"")</f>
        <v/>
      </c>
      <c r="E144" s="31"/>
      <c r="F144" s="31"/>
      <c r="G144" s="38"/>
      <c r="H144" s="38"/>
      <c r="I144" s="38"/>
      <c r="J144" s="39"/>
      <c r="K144" s="39"/>
      <c r="L144" s="87"/>
    </row>
    <row r="145" spans="1:12" x14ac:dyDescent="0.2">
      <c r="A145" s="85" t="str">
        <f>IFERROR(INDEX(Schéma_vyplnenie!A:A,MATCH('Výzva_vyplnenie '!B145,Schéma_vyplnenie!B:B,0),),"")</f>
        <v/>
      </c>
      <c r="B145" s="34"/>
      <c r="C145" s="42" t="str">
        <f>IFERROR(VLOOKUP(B145,Schéma_vyplnenie!$B:$I,7,0),"")</f>
        <v/>
      </c>
      <c r="D145" s="43" t="str">
        <f>IFERROR(VLOOKUP(B145,Schéma_vyplnenie!$B:$I,8,0),"")</f>
        <v/>
      </c>
      <c r="E145" s="31"/>
      <c r="F145" s="31"/>
      <c r="G145" s="38"/>
      <c r="H145" s="38"/>
      <c r="I145" s="38"/>
      <c r="J145" s="39"/>
      <c r="K145" s="39"/>
      <c r="L145" s="87"/>
    </row>
    <row r="146" spans="1:12" x14ac:dyDescent="0.2">
      <c r="A146" s="85" t="str">
        <f>IFERROR(INDEX(Schéma_vyplnenie!A:A,MATCH('Výzva_vyplnenie '!B146,Schéma_vyplnenie!B:B,0),),"")</f>
        <v/>
      </c>
      <c r="B146" s="34"/>
      <c r="C146" s="42" t="str">
        <f>IFERROR(VLOOKUP(B146,Schéma_vyplnenie!$B:$I,7,0),"")</f>
        <v/>
      </c>
      <c r="D146" s="43" t="str">
        <f>IFERROR(VLOOKUP(B146,Schéma_vyplnenie!$B:$I,8,0),"")</f>
        <v/>
      </c>
      <c r="E146" s="31"/>
      <c r="F146" s="31"/>
      <c r="G146" s="38"/>
      <c r="H146" s="38"/>
      <c r="I146" s="38"/>
      <c r="J146" s="39"/>
      <c r="K146" s="39"/>
      <c r="L146" s="87"/>
    </row>
    <row r="147" spans="1:12" x14ac:dyDescent="0.2">
      <c r="A147" s="85" t="str">
        <f>IFERROR(INDEX(Schéma_vyplnenie!A:A,MATCH('Výzva_vyplnenie '!B147,Schéma_vyplnenie!B:B,0),),"")</f>
        <v/>
      </c>
      <c r="B147" s="34"/>
      <c r="C147" s="42" t="str">
        <f>IFERROR(VLOOKUP(B147,Schéma_vyplnenie!$B:$I,7,0),"")</f>
        <v/>
      </c>
      <c r="D147" s="43" t="str">
        <f>IFERROR(VLOOKUP(B147,Schéma_vyplnenie!$B:$I,8,0),"")</f>
        <v/>
      </c>
      <c r="E147" s="31"/>
      <c r="F147" s="31"/>
      <c r="G147" s="38"/>
      <c r="H147" s="38"/>
      <c r="I147" s="38"/>
      <c r="J147" s="39"/>
      <c r="K147" s="39"/>
      <c r="L147" s="87"/>
    </row>
    <row r="148" spans="1:12" x14ac:dyDescent="0.2">
      <c r="A148" s="85" t="str">
        <f>IFERROR(INDEX(Schéma_vyplnenie!A:A,MATCH('Výzva_vyplnenie '!B148,Schéma_vyplnenie!B:B,0),),"")</f>
        <v/>
      </c>
      <c r="B148" s="34"/>
      <c r="C148" s="42" t="str">
        <f>IFERROR(VLOOKUP(B148,Schéma_vyplnenie!$B:$I,7,0),"")</f>
        <v/>
      </c>
      <c r="D148" s="43" t="str">
        <f>IFERROR(VLOOKUP(B148,Schéma_vyplnenie!$B:$I,8,0),"")</f>
        <v/>
      </c>
      <c r="E148" s="31"/>
      <c r="F148" s="31"/>
      <c r="G148" s="38"/>
      <c r="H148" s="38"/>
      <c r="I148" s="38"/>
      <c r="J148" s="39"/>
      <c r="K148" s="39"/>
      <c r="L148" s="87"/>
    </row>
    <row r="149" spans="1:12" x14ac:dyDescent="0.2">
      <c r="A149" s="85" t="str">
        <f>IFERROR(INDEX(Schéma_vyplnenie!A:A,MATCH('Výzva_vyplnenie '!B149,Schéma_vyplnenie!B:B,0),),"")</f>
        <v/>
      </c>
      <c r="B149" s="34"/>
      <c r="C149" s="42" t="str">
        <f>IFERROR(VLOOKUP(B149,Schéma_vyplnenie!$B:$I,7,0),"")</f>
        <v/>
      </c>
      <c r="D149" s="43" t="str">
        <f>IFERROR(VLOOKUP(B149,Schéma_vyplnenie!$B:$I,8,0),"")</f>
        <v/>
      </c>
      <c r="E149" s="31"/>
      <c r="F149" s="31"/>
      <c r="G149" s="38"/>
      <c r="H149" s="38"/>
      <c r="I149" s="38"/>
      <c r="J149" s="39"/>
      <c r="K149" s="39"/>
      <c r="L149" s="87"/>
    </row>
    <row r="150" spans="1:12" x14ac:dyDescent="0.2">
      <c r="A150" s="85" t="str">
        <f>IFERROR(INDEX(Schéma_vyplnenie!A:A,MATCH('Výzva_vyplnenie '!B150,Schéma_vyplnenie!B:B,0),),"")</f>
        <v/>
      </c>
      <c r="B150" s="34"/>
      <c r="C150" s="42" t="str">
        <f>IFERROR(VLOOKUP(B150,Schéma_vyplnenie!$B:$I,7,0),"")</f>
        <v/>
      </c>
      <c r="D150" s="43" t="str">
        <f>IFERROR(VLOOKUP(B150,Schéma_vyplnenie!$B:$I,8,0),"")</f>
        <v/>
      </c>
      <c r="E150" s="31"/>
      <c r="F150" s="31"/>
      <c r="G150" s="38"/>
      <c r="H150" s="38"/>
      <c r="I150" s="38"/>
      <c r="J150" s="39"/>
      <c r="K150" s="39"/>
      <c r="L150" s="87"/>
    </row>
    <row r="151" spans="1:12" x14ac:dyDescent="0.2">
      <c r="A151" s="85" t="str">
        <f>IFERROR(INDEX(Schéma_vyplnenie!A:A,MATCH('Výzva_vyplnenie '!B151,Schéma_vyplnenie!B:B,0),),"")</f>
        <v/>
      </c>
      <c r="B151" s="34"/>
      <c r="C151" s="42" t="str">
        <f>IFERROR(VLOOKUP(B151,Schéma_vyplnenie!$B:$I,7,0),"")</f>
        <v/>
      </c>
      <c r="D151" s="43" t="str">
        <f>IFERROR(VLOOKUP(B151,Schéma_vyplnenie!$B:$I,8,0),"")</f>
        <v/>
      </c>
      <c r="E151" s="31"/>
      <c r="F151" s="31"/>
      <c r="G151" s="38"/>
      <c r="H151" s="38"/>
      <c r="I151" s="38"/>
      <c r="J151" s="39"/>
      <c r="K151" s="39"/>
      <c r="L151" s="87"/>
    </row>
    <row r="152" spans="1:12" x14ac:dyDescent="0.2">
      <c r="A152" s="85" t="str">
        <f>IFERROR(INDEX(Schéma_vyplnenie!A:A,MATCH('Výzva_vyplnenie '!B152,Schéma_vyplnenie!B:B,0),),"")</f>
        <v/>
      </c>
      <c r="B152" s="34"/>
      <c r="C152" s="42" t="str">
        <f>IFERROR(VLOOKUP(B152,Schéma_vyplnenie!$B:$I,7,0),"")</f>
        <v/>
      </c>
      <c r="D152" s="43" t="str">
        <f>IFERROR(VLOOKUP(B152,Schéma_vyplnenie!$B:$I,8,0),"")</f>
        <v/>
      </c>
      <c r="E152" s="31"/>
      <c r="F152" s="31"/>
      <c r="G152" s="38"/>
      <c r="H152" s="38"/>
      <c r="I152" s="38"/>
      <c r="J152" s="39"/>
      <c r="K152" s="39"/>
      <c r="L152" s="87"/>
    </row>
    <row r="153" spans="1:12" x14ac:dyDescent="0.2">
      <c r="A153" s="85" t="str">
        <f>IFERROR(INDEX(Schéma_vyplnenie!A:A,MATCH('Výzva_vyplnenie '!B153,Schéma_vyplnenie!B:B,0),),"")</f>
        <v/>
      </c>
      <c r="B153" s="34"/>
      <c r="C153" s="42" t="str">
        <f>IFERROR(VLOOKUP(B153,Schéma_vyplnenie!$B:$I,7,0),"")</f>
        <v/>
      </c>
      <c r="D153" s="43" t="str">
        <f>IFERROR(VLOOKUP(B153,Schéma_vyplnenie!$B:$I,8,0),"")</f>
        <v/>
      </c>
      <c r="E153" s="31"/>
      <c r="F153" s="31"/>
      <c r="G153" s="38"/>
      <c r="H153" s="38"/>
      <c r="I153" s="38"/>
      <c r="J153" s="39"/>
      <c r="K153" s="39"/>
      <c r="L153" s="87"/>
    </row>
    <row r="154" spans="1:12" x14ac:dyDescent="0.2">
      <c r="A154" s="85" t="str">
        <f>IFERROR(INDEX(Schéma_vyplnenie!A:A,MATCH('Výzva_vyplnenie '!B154,Schéma_vyplnenie!B:B,0),),"")</f>
        <v/>
      </c>
      <c r="B154" s="34"/>
      <c r="C154" s="42" t="str">
        <f>IFERROR(VLOOKUP(B154,Schéma_vyplnenie!$B:$I,7,0),"")</f>
        <v/>
      </c>
      <c r="D154" s="43" t="str">
        <f>IFERROR(VLOOKUP(B154,Schéma_vyplnenie!$B:$I,8,0),"")</f>
        <v/>
      </c>
      <c r="E154" s="31"/>
      <c r="F154" s="31"/>
      <c r="G154" s="38"/>
      <c r="H154" s="38"/>
      <c r="I154" s="38"/>
      <c r="J154" s="39"/>
      <c r="K154" s="39"/>
      <c r="L154" s="87"/>
    </row>
    <row r="155" spans="1:12" x14ac:dyDescent="0.2">
      <c r="A155" s="85" t="str">
        <f>IFERROR(INDEX(Schéma_vyplnenie!A:A,MATCH('Výzva_vyplnenie '!B155,Schéma_vyplnenie!B:B,0),),"")</f>
        <v/>
      </c>
      <c r="B155" s="34"/>
      <c r="C155" s="42" t="str">
        <f>IFERROR(VLOOKUP(B155,Schéma_vyplnenie!$B:$I,7,0),"")</f>
        <v/>
      </c>
      <c r="D155" s="43" t="str">
        <f>IFERROR(VLOOKUP(B155,Schéma_vyplnenie!$B:$I,8,0),"")</f>
        <v/>
      </c>
      <c r="E155" s="31"/>
      <c r="F155" s="31"/>
      <c r="G155" s="38"/>
      <c r="H155" s="38"/>
      <c r="I155" s="38"/>
      <c r="J155" s="39"/>
      <c r="K155" s="39"/>
      <c r="L155" s="87"/>
    </row>
    <row r="156" spans="1:12" x14ac:dyDescent="0.2">
      <c r="A156" s="85" t="str">
        <f>IFERROR(INDEX(Schéma_vyplnenie!A:A,MATCH('Výzva_vyplnenie '!B156,Schéma_vyplnenie!B:B,0),),"")</f>
        <v/>
      </c>
      <c r="B156" s="34"/>
      <c r="C156" s="42" t="str">
        <f>IFERROR(VLOOKUP(B156,Schéma_vyplnenie!$B:$I,7,0),"")</f>
        <v/>
      </c>
      <c r="D156" s="43" t="str">
        <f>IFERROR(VLOOKUP(B156,Schéma_vyplnenie!$B:$I,8,0),"")</f>
        <v/>
      </c>
      <c r="E156" s="31"/>
      <c r="F156" s="31"/>
      <c r="G156" s="38"/>
      <c r="H156" s="38"/>
      <c r="I156" s="38"/>
      <c r="J156" s="39"/>
      <c r="K156" s="39"/>
      <c r="L156" s="87"/>
    </row>
    <row r="157" spans="1:12" x14ac:dyDescent="0.2">
      <c r="A157" s="85" t="str">
        <f>IFERROR(INDEX(Schéma_vyplnenie!A:A,MATCH('Výzva_vyplnenie '!B157,Schéma_vyplnenie!B:B,0),),"")</f>
        <v/>
      </c>
      <c r="B157" s="34"/>
      <c r="C157" s="42" t="str">
        <f>IFERROR(VLOOKUP(B157,Schéma_vyplnenie!$B:$I,7,0),"")</f>
        <v/>
      </c>
      <c r="D157" s="43" t="str">
        <f>IFERROR(VLOOKUP(B157,Schéma_vyplnenie!$B:$I,8,0),"")</f>
        <v/>
      </c>
      <c r="E157" s="31"/>
      <c r="F157" s="31"/>
      <c r="G157" s="38"/>
      <c r="H157" s="38"/>
      <c r="I157" s="38"/>
      <c r="J157" s="39"/>
      <c r="K157" s="39"/>
      <c r="L157" s="87"/>
    </row>
    <row r="158" spans="1:12" x14ac:dyDescent="0.2">
      <c r="A158" s="85" t="str">
        <f>IFERROR(INDEX(Schéma_vyplnenie!A:A,MATCH('Výzva_vyplnenie '!B158,Schéma_vyplnenie!B:B,0),),"")</f>
        <v/>
      </c>
      <c r="B158" s="34"/>
      <c r="C158" s="42" t="str">
        <f>IFERROR(VLOOKUP(B158,Schéma_vyplnenie!$B:$I,7,0),"")</f>
        <v/>
      </c>
      <c r="D158" s="43" t="str">
        <f>IFERROR(VLOOKUP(B158,Schéma_vyplnenie!$B:$I,8,0),"")</f>
        <v/>
      </c>
      <c r="E158" s="31"/>
      <c r="F158" s="31"/>
      <c r="G158" s="38"/>
      <c r="H158" s="38"/>
      <c r="I158" s="38"/>
      <c r="J158" s="39"/>
      <c r="K158" s="39"/>
      <c r="L158" s="87"/>
    </row>
    <row r="159" spans="1:12" x14ac:dyDescent="0.2">
      <c r="A159" s="85" t="str">
        <f>IFERROR(INDEX(Schéma_vyplnenie!A:A,MATCH('Výzva_vyplnenie '!B159,Schéma_vyplnenie!B:B,0),),"")</f>
        <v/>
      </c>
      <c r="B159" s="34"/>
      <c r="C159" s="42" t="str">
        <f>IFERROR(VLOOKUP(B159,Schéma_vyplnenie!$B:$I,7,0),"")</f>
        <v/>
      </c>
      <c r="D159" s="43" t="str">
        <f>IFERROR(VLOOKUP(B159,Schéma_vyplnenie!$B:$I,8,0),"")</f>
        <v/>
      </c>
      <c r="E159" s="31"/>
      <c r="F159" s="31"/>
      <c r="G159" s="38"/>
      <c r="H159" s="38"/>
      <c r="I159" s="38"/>
      <c r="J159" s="39"/>
      <c r="K159" s="39"/>
      <c r="L159" s="87"/>
    </row>
    <row r="160" spans="1:12" x14ac:dyDescent="0.2">
      <c r="A160" s="85" t="str">
        <f>IFERROR(INDEX(Schéma_vyplnenie!A:A,MATCH('Výzva_vyplnenie '!B160,Schéma_vyplnenie!B:B,0),),"")</f>
        <v/>
      </c>
      <c r="B160" s="34"/>
      <c r="C160" s="42" t="str">
        <f>IFERROR(VLOOKUP(B160,Schéma_vyplnenie!$B:$I,7,0),"")</f>
        <v/>
      </c>
      <c r="D160" s="43" t="str">
        <f>IFERROR(VLOOKUP(B160,Schéma_vyplnenie!$B:$I,8,0),"")</f>
        <v/>
      </c>
      <c r="E160" s="31"/>
      <c r="F160" s="31"/>
      <c r="G160" s="38"/>
      <c r="H160" s="38"/>
      <c r="I160" s="38"/>
      <c r="J160" s="39"/>
      <c r="K160" s="39"/>
      <c r="L160" s="87"/>
    </row>
    <row r="161" spans="1:12" x14ac:dyDescent="0.2">
      <c r="A161" s="85" t="str">
        <f>IFERROR(INDEX(Schéma_vyplnenie!A:A,MATCH('Výzva_vyplnenie '!B161,Schéma_vyplnenie!B:B,0),),"")</f>
        <v/>
      </c>
      <c r="B161" s="34"/>
      <c r="C161" s="42" t="str">
        <f>IFERROR(VLOOKUP(B161,Schéma_vyplnenie!$B:$I,7,0),"")</f>
        <v/>
      </c>
      <c r="D161" s="43" t="str">
        <f>IFERROR(VLOOKUP(B161,Schéma_vyplnenie!$B:$I,8,0),"")</f>
        <v/>
      </c>
      <c r="E161" s="31"/>
      <c r="F161" s="31"/>
      <c r="G161" s="38"/>
      <c r="H161" s="38"/>
      <c r="I161" s="38"/>
      <c r="J161" s="39"/>
      <c r="K161" s="39"/>
      <c r="L161" s="87"/>
    </row>
    <row r="162" spans="1:12" x14ac:dyDescent="0.2">
      <c r="A162" s="85" t="str">
        <f>IFERROR(INDEX(Schéma_vyplnenie!A:A,MATCH('Výzva_vyplnenie '!B162,Schéma_vyplnenie!B:B,0),),"")</f>
        <v/>
      </c>
      <c r="B162" s="34"/>
      <c r="C162" s="42" t="str">
        <f>IFERROR(VLOOKUP(B162,Schéma_vyplnenie!$B:$I,7,0),"")</f>
        <v/>
      </c>
      <c r="D162" s="43" t="str">
        <f>IFERROR(VLOOKUP(B162,Schéma_vyplnenie!$B:$I,8,0),"")</f>
        <v/>
      </c>
      <c r="E162" s="31"/>
      <c r="F162" s="31"/>
      <c r="G162" s="38"/>
      <c r="H162" s="38"/>
      <c r="I162" s="38"/>
      <c r="J162" s="39"/>
      <c r="K162" s="39"/>
      <c r="L162" s="87"/>
    </row>
    <row r="163" spans="1:12" x14ac:dyDescent="0.2">
      <c r="A163" s="85" t="str">
        <f>IFERROR(INDEX(Schéma_vyplnenie!A:A,MATCH('Výzva_vyplnenie '!B163,Schéma_vyplnenie!B:B,0),),"")</f>
        <v/>
      </c>
      <c r="B163" s="34"/>
      <c r="C163" s="42" t="str">
        <f>IFERROR(VLOOKUP(B163,Schéma_vyplnenie!$B:$I,7,0),"")</f>
        <v/>
      </c>
      <c r="D163" s="43" t="str">
        <f>IFERROR(VLOOKUP(B163,Schéma_vyplnenie!$B:$I,8,0),"")</f>
        <v/>
      </c>
      <c r="E163" s="31"/>
      <c r="F163" s="31"/>
      <c r="G163" s="38"/>
      <c r="H163" s="38"/>
      <c r="I163" s="38"/>
      <c r="J163" s="39"/>
      <c r="K163" s="39"/>
      <c r="L163" s="87"/>
    </row>
    <row r="164" spans="1:12" x14ac:dyDescent="0.2">
      <c r="A164" s="85" t="str">
        <f>IFERROR(INDEX(Schéma_vyplnenie!A:A,MATCH('Výzva_vyplnenie '!B164,Schéma_vyplnenie!B:B,0),),"")</f>
        <v/>
      </c>
      <c r="B164" s="34"/>
      <c r="C164" s="42" t="str">
        <f>IFERROR(VLOOKUP(B164,Schéma_vyplnenie!$B:$I,7,0),"")</f>
        <v/>
      </c>
      <c r="D164" s="43" t="str">
        <f>IFERROR(VLOOKUP(B164,Schéma_vyplnenie!$B:$I,8,0),"")</f>
        <v/>
      </c>
      <c r="E164" s="31"/>
      <c r="F164" s="31"/>
      <c r="G164" s="38"/>
      <c r="H164" s="38"/>
      <c r="I164" s="38"/>
      <c r="J164" s="39"/>
      <c r="K164" s="39"/>
      <c r="L164" s="87"/>
    </row>
    <row r="165" spans="1:12" x14ac:dyDescent="0.2">
      <c r="A165" s="85" t="str">
        <f>IFERROR(INDEX(Schéma_vyplnenie!A:A,MATCH('Výzva_vyplnenie '!B165,Schéma_vyplnenie!B:B,0),),"")</f>
        <v/>
      </c>
      <c r="B165" s="34"/>
      <c r="C165" s="42" t="str">
        <f>IFERROR(VLOOKUP(B165,Schéma_vyplnenie!$B:$I,7,0),"")</f>
        <v/>
      </c>
      <c r="D165" s="43" t="str">
        <f>IFERROR(VLOOKUP(B165,Schéma_vyplnenie!$B:$I,8,0),"")</f>
        <v/>
      </c>
      <c r="E165" s="31"/>
      <c r="F165" s="31"/>
      <c r="G165" s="38"/>
      <c r="H165" s="38"/>
      <c r="I165" s="38"/>
      <c r="J165" s="39"/>
      <c r="K165" s="39"/>
      <c r="L165" s="87"/>
    </row>
    <row r="166" spans="1:12" x14ac:dyDescent="0.2">
      <c r="A166" s="85" t="str">
        <f>IFERROR(INDEX(Schéma_vyplnenie!A:A,MATCH('Výzva_vyplnenie '!B166,Schéma_vyplnenie!B:B,0),),"")</f>
        <v/>
      </c>
      <c r="B166" s="34"/>
      <c r="C166" s="42" t="str">
        <f>IFERROR(VLOOKUP(B166,Schéma_vyplnenie!$B:$I,7,0),"")</f>
        <v/>
      </c>
      <c r="D166" s="43" t="str">
        <f>IFERROR(VLOOKUP(B166,Schéma_vyplnenie!$B:$I,8,0),"")</f>
        <v/>
      </c>
      <c r="E166" s="31"/>
      <c r="F166" s="31"/>
      <c r="G166" s="38"/>
      <c r="H166" s="38"/>
      <c r="I166" s="38"/>
      <c r="J166" s="39"/>
      <c r="K166" s="39"/>
      <c r="L166" s="87"/>
    </row>
    <row r="167" spans="1:12" x14ac:dyDescent="0.2">
      <c r="A167" s="85" t="str">
        <f>IFERROR(INDEX(Schéma_vyplnenie!A:A,MATCH('Výzva_vyplnenie '!B167,Schéma_vyplnenie!B:B,0),),"")</f>
        <v/>
      </c>
      <c r="B167" s="34"/>
      <c r="C167" s="42" t="str">
        <f>IFERROR(VLOOKUP(B167,Schéma_vyplnenie!$B:$I,7,0),"")</f>
        <v/>
      </c>
      <c r="D167" s="43" t="str">
        <f>IFERROR(VLOOKUP(B167,Schéma_vyplnenie!$B:$I,8,0),"")</f>
        <v/>
      </c>
      <c r="E167" s="31"/>
      <c r="F167" s="31"/>
      <c r="G167" s="38"/>
      <c r="H167" s="38"/>
      <c r="I167" s="38"/>
      <c r="J167" s="39"/>
      <c r="K167" s="39"/>
      <c r="L167" s="87"/>
    </row>
    <row r="168" spans="1:12" x14ac:dyDescent="0.2">
      <c r="A168" s="85" t="str">
        <f>IFERROR(INDEX(Schéma_vyplnenie!A:A,MATCH('Výzva_vyplnenie '!B168,Schéma_vyplnenie!B:B,0),),"")</f>
        <v/>
      </c>
      <c r="B168" s="34"/>
      <c r="C168" s="42" t="str">
        <f>IFERROR(VLOOKUP(B168,Schéma_vyplnenie!$B:$I,7,0),"")</f>
        <v/>
      </c>
      <c r="D168" s="43" t="str">
        <f>IFERROR(VLOOKUP(B168,Schéma_vyplnenie!$B:$I,8,0),"")</f>
        <v/>
      </c>
      <c r="E168" s="31"/>
      <c r="F168" s="31"/>
      <c r="G168" s="38"/>
      <c r="H168" s="38"/>
      <c r="I168" s="38"/>
      <c r="J168" s="39"/>
      <c r="K168" s="39"/>
      <c r="L168" s="87"/>
    </row>
    <row r="169" spans="1:12" x14ac:dyDescent="0.2">
      <c r="A169" s="85" t="str">
        <f>IFERROR(INDEX(Schéma_vyplnenie!A:A,MATCH('Výzva_vyplnenie '!B169,Schéma_vyplnenie!B:B,0),),"")</f>
        <v/>
      </c>
      <c r="B169" s="34"/>
      <c r="C169" s="42" t="str">
        <f>IFERROR(VLOOKUP(B169,Schéma_vyplnenie!$B:$I,7,0),"")</f>
        <v/>
      </c>
      <c r="D169" s="43" t="str">
        <f>IFERROR(VLOOKUP(B169,Schéma_vyplnenie!$B:$I,8,0),"")</f>
        <v/>
      </c>
      <c r="E169" s="31"/>
      <c r="F169" s="31"/>
      <c r="G169" s="38"/>
      <c r="H169" s="38"/>
      <c r="I169" s="38"/>
      <c r="J169" s="39"/>
      <c r="K169" s="39"/>
      <c r="L169" s="87"/>
    </row>
    <row r="170" spans="1:12" x14ac:dyDescent="0.2">
      <c r="A170" s="85" t="str">
        <f>IFERROR(INDEX(Schéma_vyplnenie!A:A,MATCH('Výzva_vyplnenie '!B170,Schéma_vyplnenie!B:B,0),),"")</f>
        <v/>
      </c>
      <c r="B170" s="34"/>
      <c r="C170" s="42" t="str">
        <f>IFERROR(VLOOKUP(B170,Schéma_vyplnenie!$B:$I,7,0),"")</f>
        <v/>
      </c>
      <c r="D170" s="43" t="str">
        <f>IFERROR(VLOOKUP(B170,Schéma_vyplnenie!$B:$I,8,0),"")</f>
        <v/>
      </c>
      <c r="E170" s="31"/>
      <c r="F170" s="31"/>
      <c r="G170" s="38"/>
      <c r="H170" s="38"/>
      <c r="I170" s="38"/>
      <c r="J170" s="39"/>
      <c r="K170" s="39"/>
      <c r="L170" s="87"/>
    </row>
    <row r="171" spans="1:12" x14ac:dyDescent="0.2">
      <c r="A171" s="85" t="str">
        <f>IFERROR(INDEX(Schéma_vyplnenie!A:A,MATCH('Výzva_vyplnenie '!B171,Schéma_vyplnenie!B:B,0),),"")</f>
        <v/>
      </c>
      <c r="B171" s="34"/>
      <c r="C171" s="42" t="str">
        <f>IFERROR(VLOOKUP(B171,Schéma_vyplnenie!$B:$I,7,0),"")</f>
        <v/>
      </c>
      <c r="D171" s="43" t="str">
        <f>IFERROR(VLOOKUP(B171,Schéma_vyplnenie!$B:$I,8,0),"")</f>
        <v/>
      </c>
      <c r="E171" s="31"/>
      <c r="F171" s="31"/>
      <c r="G171" s="38"/>
      <c r="H171" s="38"/>
      <c r="I171" s="38"/>
      <c r="J171" s="39"/>
      <c r="K171" s="39"/>
      <c r="L171" s="87"/>
    </row>
    <row r="172" spans="1:12" x14ac:dyDescent="0.2">
      <c r="A172" s="85" t="str">
        <f>IFERROR(INDEX(Schéma_vyplnenie!A:A,MATCH('Výzva_vyplnenie '!B172,Schéma_vyplnenie!B:B,0),),"")</f>
        <v/>
      </c>
      <c r="B172" s="34"/>
      <c r="C172" s="42" t="str">
        <f>IFERROR(VLOOKUP(B172,Schéma_vyplnenie!$B:$I,7,0),"")</f>
        <v/>
      </c>
      <c r="D172" s="43" t="str">
        <f>IFERROR(VLOOKUP(B172,Schéma_vyplnenie!$B:$I,8,0),"")</f>
        <v/>
      </c>
      <c r="E172" s="31"/>
      <c r="F172" s="31"/>
      <c r="G172" s="38"/>
      <c r="H172" s="38"/>
      <c r="I172" s="38"/>
      <c r="J172" s="39"/>
      <c r="K172" s="39"/>
      <c r="L172" s="87"/>
    </row>
    <row r="173" spans="1:12" x14ac:dyDescent="0.2">
      <c r="A173" s="85" t="str">
        <f>IFERROR(INDEX(Schéma_vyplnenie!A:A,MATCH('Výzva_vyplnenie '!B173,Schéma_vyplnenie!B:B,0),),"")</f>
        <v/>
      </c>
      <c r="B173" s="34"/>
      <c r="C173" s="42" t="str">
        <f>IFERROR(VLOOKUP(B173,Schéma_vyplnenie!$B:$I,7,0),"")</f>
        <v/>
      </c>
      <c r="D173" s="43" t="str">
        <f>IFERROR(VLOOKUP(B173,Schéma_vyplnenie!$B:$I,8,0),"")</f>
        <v/>
      </c>
      <c r="E173" s="31"/>
      <c r="F173" s="31"/>
      <c r="G173" s="38"/>
      <c r="H173" s="38"/>
      <c r="I173" s="38"/>
      <c r="J173" s="39"/>
      <c r="K173" s="39"/>
      <c r="L173" s="87"/>
    </row>
    <row r="174" spans="1:12" x14ac:dyDescent="0.2">
      <c r="A174" s="85" t="str">
        <f>IFERROR(INDEX(Schéma_vyplnenie!A:A,MATCH('Výzva_vyplnenie '!B174,Schéma_vyplnenie!B:B,0),),"")</f>
        <v/>
      </c>
      <c r="B174" s="34"/>
      <c r="C174" s="42" t="str">
        <f>IFERROR(VLOOKUP(B174,Schéma_vyplnenie!$B:$I,7,0),"")</f>
        <v/>
      </c>
      <c r="D174" s="43" t="str">
        <f>IFERROR(VLOOKUP(B174,Schéma_vyplnenie!$B:$I,8,0),"")</f>
        <v/>
      </c>
      <c r="E174" s="31"/>
      <c r="F174" s="31"/>
      <c r="G174" s="38"/>
      <c r="H174" s="38"/>
      <c r="I174" s="38"/>
      <c r="J174" s="39"/>
      <c r="K174" s="39"/>
      <c r="L174" s="87"/>
    </row>
    <row r="175" spans="1:12" x14ac:dyDescent="0.2">
      <c r="A175" s="85" t="str">
        <f>IFERROR(INDEX(Schéma_vyplnenie!A:A,MATCH('Výzva_vyplnenie '!B175,Schéma_vyplnenie!B:B,0),),"")</f>
        <v/>
      </c>
      <c r="B175" s="34"/>
      <c r="C175" s="42" t="str">
        <f>IFERROR(VLOOKUP(B175,Schéma_vyplnenie!$B:$I,7,0),"")</f>
        <v/>
      </c>
      <c r="D175" s="43" t="str">
        <f>IFERROR(VLOOKUP(B175,Schéma_vyplnenie!$B:$I,8,0),"")</f>
        <v/>
      </c>
      <c r="E175" s="31"/>
      <c r="F175" s="31"/>
      <c r="G175" s="38"/>
      <c r="H175" s="38"/>
      <c r="I175" s="38"/>
      <c r="J175" s="39"/>
      <c r="K175" s="39"/>
      <c r="L175" s="87"/>
    </row>
    <row r="176" spans="1:12" x14ac:dyDescent="0.2">
      <c r="A176" s="85" t="str">
        <f>IFERROR(INDEX(Schéma_vyplnenie!A:A,MATCH('Výzva_vyplnenie '!B176,Schéma_vyplnenie!B:B,0),),"")</f>
        <v/>
      </c>
      <c r="B176" s="34"/>
      <c r="C176" s="42" t="str">
        <f>IFERROR(VLOOKUP(B176,Schéma_vyplnenie!$B:$I,7,0),"")</f>
        <v/>
      </c>
      <c r="D176" s="43" t="str">
        <f>IFERROR(VLOOKUP(B176,Schéma_vyplnenie!$B:$I,8,0),"")</f>
        <v/>
      </c>
      <c r="E176" s="31"/>
      <c r="F176" s="31"/>
      <c r="G176" s="38"/>
      <c r="H176" s="38"/>
      <c r="I176" s="38"/>
      <c r="J176" s="39"/>
      <c r="K176" s="39"/>
      <c r="L176" s="87"/>
    </row>
    <row r="177" spans="1:12" x14ac:dyDescent="0.2">
      <c r="A177" s="85" t="str">
        <f>IFERROR(INDEX(Schéma_vyplnenie!A:A,MATCH('Výzva_vyplnenie '!B177,Schéma_vyplnenie!B:B,0),),"")</f>
        <v/>
      </c>
      <c r="B177" s="34"/>
      <c r="C177" s="42" t="str">
        <f>IFERROR(VLOOKUP(B177,Schéma_vyplnenie!$B:$I,7,0),"")</f>
        <v/>
      </c>
      <c r="D177" s="43" t="str">
        <f>IFERROR(VLOOKUP(B177,Schéma_vyplnenie!$B:$I,8,0),"")</f>
        <v/>
      </c>
      <c r="E177" s="31"/>
      <c r="F177" s="31"/>
      <c r="G177" s="38"/>
      <c r="H177" s="38"/>
      <c r="I177" s="38"/>
      <c r="J177" s="39"/>
      <c r="K177" s="39"/>
      <c r="L177" s="87"/>
    </row>
    <row r="178" spans="1:12" x14ac:dyDescent="0.2">
      <c r="A178" s="85" t="str">
        <f>IFERROR(INDEX(Schéma_vyplnenie!A:A,MATCH('Výzva_vyplnenie '!B178,Schéma_vyplnenie!B:B,0),),"")</f>
        <v/>
      </c>
      <c r="B178" s="34"/>
      <c r="C178" s="42" t="str">
        <f>IFERROR(VLOOKUP(B178,Schéma_vyplnenie!$B:$I,7,0),"")</f>
        <v/>
      </c>
      <c r="D178" s="43" t="str">
        <f>IFERROR(VLOOKUP(B178,Schéma_vyplnenie!$B:$I,8,0),"")</f>
        <v/>
      </c>
      <c r="E178" s="31"/>
      <c r="F178" s="31"/>
      <c r="G178" s="38"/>
      <c r="H178" s="38"/>
      <c r="I178" s="38"/>
      <c r="J178" s="39"/>
      <c r="K178" s="39"/>
      <c r="L178" s="87"/>
    </row>
    <row r="179" spans="1:12" x14ac:dyDescent="0.2">
      <c r="A179" s="85" t="str">
        <f>IFERROR(INDEX(Schéma_vyplnenie!A:A,MATCH('Výzva_vyplnenie '!B179,Schéma_vyplnenie!B:B,0),),"")</f>
        <v/>
      </c>
      <c r="B179" s="34"/>
      <c r="C179" s="42" t="str">
        <f>IFERROR(VLOOKUP(B179,Schéma_vyplnenie!$B:$I,7,0),"")</f>
        <v/>
      </c>
      <c r="D179" s="43" t="str">
        <f>IFERROR(VLOOKUP(B179,Schéma_vyplnenie!$B:$I,8,0),"")</f>
        <v/>
      </c>
      <c r="E179" s="31"/>
      <c r="F179" s="31"/>
      <c r="G179" s="38"/>
      <c r="H179" s="38"/>
      <c r="I179" s="38"/>
      <c r="J179" s="39"/>
      <c r="K179" s="39"/>
      <c r="L179" s="87"/>
    </row>
    <row r="180" spans="1:12" x14ac:dyDescent="0.2">
      <c r="A180" s="85" t="str">
        <f>IFERROR(INDEX(Schéma_vyplnenie!A:A,MATCH('Výzva_vyplnenie '!B180,Schéma_vyplnenie!B:B,0),),"")</f>
        <v/>
      </c>
      <c r="B180" s="34"/>
      <c r="C180" s="42" t="str">
        <f>IFERROR(VLOOKUP(B180,Schéma_vyplnenie!$B:$I,7,0),"")</f>
        <v/>
      </c>
      <c r="D180" s="43" t="str">
        <f>IFERROR(VLOOKUP(B180,Schéma_vyplnenie!$B:$I,8,0),"")</f>
        <v/>
      </c>
      <c r="E180" s="31"/>
      <c r="F180" s="31"/>
      <c r="G180" s="38"/>
      <c r="H180" s="38"/>
      <c r="I180" s="38"/>
      <c r="J180" s="39"/>
      <c r="K180" s="39"/>
      <c r="L180" s="87"/>
    </row>
    <row r="181" spans="1:12" x14ac:dyDescent="0.2">
      <c r="A181" s="85" t="str">
        <f>IFERROR(INDEX(Schéma_vyplnenie!A:A,MATCH('Výzva_vyplnenie '!B181,Schéma_vyplnenie!B:B,0),),"")</f>
        <v/>
      </c>
      <c r="B181" s="34"/>
      <c r="C181" s="42" t="str">
        <f>IFERROR(VLOOKUP(B181,Schéma_vyplnenie!$B:$I,7,0),"")</f>
        <v/>
      </c>
      <c r="D181" s="43" t="str">
        <f>IFERROR(VLOOKUP(B181,Schéma_vyplnenie!$B:$I,8,0),"")</f>
        <v/>
      </c>
      <c r="E181" s="31"/>
      <c r="F181" s="31"/>
      <c r="G181" s="38"/>
      <c r="H181" s="38"/>
      <c r="I181" s="38"/>
      <c r="J181" s="39"/>
      <c r="K181" s="39"/>
      <c r="L181" s="87"/>
    </row>
    <row r="182" spans="1:12" x14ac:dyDescent="0.2">
      <c r="A182" s="85" t="str">
        <f>IFERROR(INDEX(Schéma_vyplnenie!A:A,MATCH('Výzva_vyplnenie '!B182,Schéma_vyplnenie!B:B,0),),"")</f>
        <v/>
      </c>
      <c r="B182" s="34"/>
      <c r="C182" s="42" t="str">
        <f>IFERROR(VLOOKUP(B182,Schéma_vyplnenie!$B:$I,7,0),"")</f>
        <v/>
      </c>
      <c r="D182" s="43" t="str">
        <f>IFERROR(VLOOKUP(B182,Schéma_vyplnenie!$B:$I,8,0),"")</f>
        <v/>
      </c>
      <c r="E182" s="31"/>
      <c r="F182" s="31"/>
      <c r="G182" s="38"/>
      <c r="H182" s="38"/>
      <c r="I182" s="38"/>
      <c r="J182" s="39"/>
      <c r="K182" s="39"/>
      <c r="L182" s="87"/>
    </row>
    <row r="183" spans="1:12" x14ac:dyDescent="0.2">
      <c r="A183" s="85" t="str">
        <f>IFERROR(INDEX(Schéma_vyplnenie!A:A,MATCH('Výzva_vyplnenie '!B183,Schéma_vyplnenie!B:B,0),),"")</f>
        <v/>
      </c>
      <c r="B183" s="34"/>
      <c r="C183" s="42" t="str">
        <f>IFERROR(VLOOKUP(B183,Schéma_vyplnenie!$B:$I,7,0),"")</f>
        <v/>
      </c>
      <c r="D183" s="43" t="str">
        <f>IFERROR(VLOOKUP(B183,Schéma_vyplnenie!$B:$I,8,0),"")</f>
        <v/>
      </c>
      <c r="E183" s="31"/>
      <c r="F183" s="31"/>
      <c r="G183" s="38"/>
      <c r="H183" s="38"/>
      <c r="I183" s="38"/>
      <c r="J183" s="39"/>
      <c r="K183" s="39"/>
      <c r="L183" s="87"/>
    </row>
    <row r="184" spans="1:12" x14ac:dyDescent="0.2">
      <c r="A184" s="85" t="str">
        <f>IFERROR(INDEX(Schéma_vyplnenie!A:A,MATCH('Výzva_vyplnenie '!B184,Schéma_vyplnenie!B:B,0),),"")</f>
        <v/>
      </c>
      <c r="B184" s="34"/>
      <c r="C184" s="42" t="str">
        <f>IFERROR(VLOOKUP(B184,Schéma_vyplnenie!$B:$I,7,0),"")</f>
        <v/>
      </c>
      <c r="D184" s="43" t="str">
        <f>IFERROR(VLOOKUP(B184,Schéma_vyplnenie!$B:$I,8,0),"")</f>
        <v/>
      </c>
      <c r="E184" s="31"/>
      <c r="F184" s="31"/>
      <c r="G184" s="38"/>
      <c r="H184" s="38"/>
      <c r="I184" s="38"/>
      <c r="J184" s="39"/>
      <c r="K184" s="39"/>
      <c r="L184" s="87"/>
    </row>
    <row r="185" spans="1:12" x14ac:dyDescent="0.2">
      <c r="A185" s="85" t="str">
        <f>IFERROR(INDEX(Schéma_vyplnenie!A:A,MATCH('Výzva_vyplnenie '!B185,Schéma_vyplnenie!B:B,0),),"")</f>
        <v/>
      </c>
      <c r="B185" s="34"/>
      <c r="C185" s="42" t="str">
        <f>IFERROR(VLOOKUP(B185,Schéma_vyplnenie!$B:$I,7,0),"")</f>
        <v/>
      </c>
      <c r="D185" s="43" t="str">
        <f>IFERROR(VLOOKUP(B185,Schéma_vyplnenie!$B:$I,8,0),"")</f>
        <v/>
      </c>
      <c r="E185" s="31"/>
      <c r="F185" s="31"/>
      <c r="G185" s="38"/>
      <c r="H185" s="38"/>
      <c r="I185" s="38"/>
      <c r="J185" s="39"/>
      <c r="K185" s="39"/>
      <c r="L185" s="87"/>
    </row>
    <row r="186" spans="1:12" x14ac:dyDescent="0.2">
      <c r="A186" s="85" t="str">
        <f>IFERROR(INDEX(Schéma_vyplnenie!A:A,MATCH('Výzva_vyplnenie '!B186,Schéma_vyplnenie!B:B,0),),"")</f>
        <v/>
      </c>
      <c r="B186" s="34"/>
      <c r="C186" s="42" t="str">
        <f>IFERROR(VLOOKUP(B186,Schéma_vyplnenie!$B:$I,7,0),"")</f>
        <v/>
      </c>
      <c r="D186" s="43" t="str">
        <f>IFERROR(VLOOKUP(B186,Schéma_vyplnenie!$B:$I,8,0),"")</f>
        <v/>
      </c>
      <c r="E186" s="31"/>
      <c r="F186" s="31"/>
      <c r="G186" s="38"/>
      <c r="H186" s="38"/>
      <c r="I186" s="38"/>
      <c r="J186" s="39"/>
      <c r="K186" s="39"/>
      <c r="L186" s="87"/>
    </row>
    <row r="187" spans="1:12" x14ac:dyDescent="0.2">
      <c r="A187" s="85" t="str">
        <f>IFERROR(INDEX(Schéma_vyplnenie!A:A,MATCH('Výzva_vyplnenie '!B187,Schéma_vyplnenie!B:B,0),),"")</f>
        <v/>
      </c>
      <c r="B187" s="34"/>
      <c r="C187" s="42" t="str">
        <f>IFERROR(VLOOKUP(B187,Schéma_vyplnenie!$B:$I,7,0),"")</f>
        <v/>
      </c>
      <c r="D187" s="43" t="str">
        <f>IFERROR(VLOOKUP(B187,Schéma_vyplnenie!$B:$I,8,0),"")</f>
        <v/>
      </c>
      <c r="E187" s="31"/>
      <c r="F187" s="31"/>
      <c r="G187" s="38"/>
      <c r="H187" s="38"/>
      <c r="I187" s="38"/>
      <c r="J187" s="39"/>
      <c r="K187" s="39"/>
      <c r="L187" s="87"/>
    </row>
    <row r="188" spans="1:12" x14ac:dyDescent="0.2">
      <c r="A188" s="85" t="str">
        <f>IFERROR(INDEX(Schéma_vyplnenie!A:A,MATCH('Výzva_vyplnenie '!B188,Schéma_vyplnenie!B:B,0),),"")</f>
        <v/>
      </c>
      <c r="B188" s="34"/>
      <c r="C188" s="42" t="str">
        <f>IFERROR(VLOOKUP(B188,Schéma_vyplnenie!$B:$I,7,0),"")</f>
        <v/>
      </c>
      <c r="D188" s="43" t="str">
        <f>IFERROR(VLOOKUP(B188,Schéma_vyplnenie!$B:$I,8,0),"")</f>
        <v/>
      </c>
      <c r="E188" s="31"/>
      <c r="F188" s="31"/>
      <c r="G188" s="38"/>
      <c r="H188" s="38"/>
      <c r="I188" s="38"/>
      <c r="J188" s="39"/>
      <c r="K188" s="39"/>
      <c r="L188" s="87"/>
    </row>
    <row r="189" spans="1:12" x14ac:dyDescent="0.2">
      <c r="A189" s="85" t="str">
        <f>IFERROR(INDEX(Schéma_vyplnenie!A:A,MATCH('Výzva_vyplnenie '!B189,Schéma_vyplnenie!B:B,0),),"")</f>
        <v/>
      </c>
      <c r="B189" s="34"/>
      <c r="C189" s="42" t="str">
        <f>IFERROR(VLOOKUP(B189,Schéma_vyplnenie!$B:$I,7,0),"")</f>
        <v/>
      </c>
      <c r="D189" s="43" t="str">
        <f>IFERROR(VLOOKUP(B189,Schéma_vyplnenie!$B:$I,8,0),"")</f>
        <v/>
      </c>
      <c r="E189" s="31"/>
      <c r="F189" s="31"/>
      <c r="G189" s="38"/>
      <c r="H189" s="38"/>
      <c r="I189" s="38"/>
      <c r="J189" s="39"/>
      <c r="K189" s="39"/>
      <c r="L189" s="87"/>
    </row>
    <row r="190" spans="1:12" x14ac:dyDescent="0.2">
      <c r="A190" s="85" t="str">
        <f>IFERROR(INDEX(Schéma_vyplnenie!A:A,MATCH('Výzva_vyplnenie '!B190,Schéma_vyplnenie!B:B,0),),"")</f>
        <v/>
      </c>
      <c r="B190" s="34"/>
      <c r="C190" s="42" t="str">
        <f>IFERROR(VLOOKUP(B190,Schéma_vyplnenie!$B:$I,7,0),"")</f>
        <v/>
      </c>
      <c r="D190" s="43" t="str">
        <f>IFERROR(VLOOKUP(B190,Schéma_vyplnenie!$B:$I,8,0),"")</f>
        <v/>
      </c>
      <c r="E190" s="31"/>
      <c r="F190" s="31"/>
      <c r="G190" s="38"/>
      <c r="H190" s="38"/>
      <c r="I190" s="38"/>
      <c r="J190" s="39"/>
      <c r="K190" s="39"/>
      <c r="L190" s="87"/>
    </row>
    <row r="191" spans="1:12" x14ac:dyDescent="0.2">
      <c r="A191" s="85" t="str">
        <f>IFERROR(INDEX(Schéma_vyplnenie!A:A,MATCH('Výzva_vyplnenie '!B191,Schéma_vyplnenie!B:B,0),),"")</f>
        <v/>
      </c>
      <c r="B191" s="34"/>
      <c r="C191" s="42" t="str">
        <f>IFERROR(VLOOKUP(B191,Schéma_vyplnenie!$B:$I,7,0),"")</f>
        <v/>
      </c>
      <c r="D191" s="43" t="str">
        <f>IFERROR(VLOOKUP(B191,Schéma_vyplnenie!$B:$I,8,0),"")</f>
        <v/>
      </c>
      <c r="E191" s="31"/>
      <c r="F191" s="31"/>
      <c r="G191" s="38"/>
      <c r="H191" s="38"/>
      <c r="I191" s="38"/>
      <c r="J191" s="39"/>
      <c r="K191" s="39"/>
      <c r="L191" s="87"/>
    </row>
    <row r="192" spans="1:12" x14ac:dyDescent="0.2">
      <c r="A192" s="85" t="str">
        <f>IFERROR(INDEX(Schéma_vyplnenie!A:A,MATCH('Výzva_vyplnenie '!B192,Schéma_vyplnenie!B:B,0),),"")</f>
        <v/>
      </c>
      <c r="B192" s="34"/>
      <c r="C192" s="42" t="str">
        <f>IFERROR(VLOOKUP(B192,Schéma_vyplnenie!$B:$I,7,0),"")</f>
        <v/>
      </c>
      <c r="D192" s="43" t="str">
        <f>IFERROR(VLOOKUP(B192,Schéma_vyplnenie!$B:$I,8,0),"")</f>
        <v/>
      </c>
      <c r="E192" s="31"/>
      <c r="F192" s="31"/>
      <c r="G192" s="38"/>
      <c r="H192" s="38"/>
      <c r="I192" s="38"/>
      <c r="J192" s="39"/>
      <c r="K192" s="39"/>
      <c r="L192" s="87"/>
    </row>
    <row r="193" spans="1:12" x14ac:dyDescent="0.2">
      <c r="A193" s="85" t="str">
        <f>IFERROR(INDEX(Schéma_vyplnenie!A:A,MATCH('Výzva_vyplnenie '!B193,Schéma_vyplnenie!B:B,0),),"")</f>
        <v/>
      </c>
      <c r="B193" s="34"/>
      <c r="C193" s="42" t="str">
        <f>IFERROR(VLOOKUP(B193,Schéma_vyplnenie!$B:$I,7,0),"")</f>
        <v/>
      </c>
      <c r="D193" s="43" t="str">
        <f>IFERROR(VLOOKUP(B193,Schéma_vyplnenie!$B:$I,8,0),"")</f>
        <v/>
      </c>
      <c r="E193" s="31"/>
      <c r="F193" s="31"/>
      <c r="G193" s="38"/>
      <c r="H193" s="38"/>
      <c r="I193" s="38"/>
      <c r="J193" s="39"/>
      <c r="K193" s="39"/>
      <c r="L193" s="87"/>
    </row>
    <row r="194" spans="1:12" x14ac:dyDescent="0.2">
      <c r="A194" s="85" t="str">
        <f>IFERROR(INDEX(Schéma_vyplnenie!A:A,MATCH('Výzva_vyplnenie '!B194,Schéma_vyplnenie!B:B,0),),"")</f>
        <v/>
      </c>
      <c r="B194" s="34"/>
      <c r="C194" s="42" t="str">
        <f>IFERROR(VLOOKUP(B194,Schéma_vyplnenie!$B:$I,7,0),"")</f>
        <v/>
      </c>
      <c r="D194" s="43" t="str">
        <f>IFERROR(VLOOKUP(B194,Schéma_vyplnenie!$B:$I,8,0),"")</f>
        <v/>
      </c>
      <c r="E194" s="31"/>
      <c r="F194" s="31"/>
      <c r="G194" s="38"/>
      <c r="H194" s="38"/>
      <c r="I194" s="38"/>
      <c r="J194" s="39"/>
      <c r="K194" s="39"/>
      <c r="L194" s="87"/>
    </row>
    <row r="195" spans="1:12" x14ac:dyDescent="0.2">
      <c r="A195" s="85" t="str">
        <f>IFERROR(INDEX(Schéma_vyplnenie!A:A,MATCH('Výzva_vyplnenie '!B195,Schéma_vyplnenie!B:B,0),),"")</f>
        <v/>
      </c>
      <c r="B195" s="34"/>
      <c r="C195" s="42" t="str">
        <f>IFERROR(VLOOKUP(B195,Schéma_vyplnenie!$B:$I,7,0),"")</f>
        <v/>
      </c>
      <c r="D195" s="43" t="str">
        <f>IFERROR(VLOOKUP(B195,Schéma_vyplnenie!$B:$I,8,0),"")</f>
        <v/>
      </c>
      <c r="E195" s="31"/>
      <c r="F195" s="31"/>
      <c r="G195" s="38"/>
      <c r="H195" s="38"/>
      <c r="I195" s="38"/>
      <c r="J195" s="39"/>
      <c r="K195" s="39"/>
      <c r="L195" s="87"/>
    </row>
    <row r="196" spans="1:12" x14ac:dyDescent="0.2">
      <c r="A196" s="85" t="str">
        <f>IFERROR(INDEX(Schéma_vyplnenie!A:A,MATCH('Výzva_vyplnenie '!B196,Schéma_vyplnenie!B:B,0),),"")</f>
        <v/>
      </c>
      <c r="B196" s="34"/>
      <c r="C196" s="42" t="str">
        <f>IFERROR(VLOOKUP(B196,Schéma_vyplnenie!$B:$I,7,0),"")</f>
        <v/>
      </c>
      <c r="D196" s="43" t="str">
        <f>IFERROR(VLOOKUP(B196,Schéma_vyplnenie!$B:$I,8,0),"")</f>
        <v/>
      </c>
      <c r="E196" s="31"/>
      <c r="F196" s="31"/>
      <c r="G196" s="38"/>
      <c r="H196" s="38"/>
      <c r="I196" s="38"/>
      <c r="J196" s="39"/>
      <c r="K196" s="39"/>
      <c r="L196" s="87"/>
    </row>
    <row r="197" spans="1:12" x14ac:dyDescent="0.2">
      <c r="A197" s="85" t="str">
        <f>IFERROR(INDEX(Schéma_vyplnenie!A:A,MATCH('Výzva_vyplnenie '!B197,Schéma_vyplnenie!B:B,0),),"")</f>
        <v/>
      </c>
      <c r="B197" s="34"/>
      <c r="C197" s="42" t="str">
        <f>IFERROR(VLOOKUP(B197,Schéma_vyplnenie!$B:$I,7,0),"")</f>
        <v/>
      </c>
      <c r="D197" s="43" t="str">
        <f>IFERROR(VLOOKUP(B197,Schéma_vyplnenie!$B:$I,8,0),"")</f>
        <v/>
      </c>
      <c r="E197" s="31"/>
      <c r="F197" s="31"/>
      <c r="G197" s="38"/>
      <c r="H197" s="38"/>
      <c r="I197" s="38"/>
      <c r="J197" s="39"/>
      <c r="K197" s="39"/>
      <c r="L197" s="87"/>
    </row>
    <row r="198" spans="1:12" x14ac:dyDescent="0.2">
      <c r="A198" s="85" t="str">
        <f>IFERROR(INDEX(Schéma_vyplnenie!A:A,MATCH('Výzva_vyplnenie '!B198,Schéma_vyplnenie!B:B,0),),"")</f>
        <v/>
      </c>
      <c r="B198" s="34"/>
      <c r="C198" s="42" t="str">
        <f>IFERROR(VLOOKUP(B198,Schéma_vyplnenie!$B:$I,7,0),"")</f>
        <v/>
      </c>
      <c r="D198" s="43" t="str">
        <f>IFERROR(VLOOKUP(B198,Schéma_vyplnenie!$B:$I,8,0),"")</f>
        <v/>
      </c>
      <c r="E198" s="31"/>
      <c r="F198" s="31"/>
      <c r="G198" s="38"/>
      <c r="H198" s="38"/>
      <c r="I198" s="38"/>
      <c r="J198" s="39"/>
      <c r="K198" s="39"/>
      <c r="L198" s="87"/>
    </row>
    <row r="199" spans="1:12" x14ac:dyDescent="0.2">
      <c r="A199" s="85" t="str">
        <f>IFERROR(INDEX(Schéma_vyplnenie!A:A,MATCH('Výzva_vyplnenie '!B199,Schéma_vyplnenie!B:B,0),),"")</f>
        <v/>
      </c>
      <c r="B199" s="34"/>
      <c r="C199" s="42" t="str">
        <f>IFERROR(VLOOKUP(B199,Schéma_vyplnenie!$B:$I,7,0),"")</f>
        <v/>
      </c>
      <c r="D199" s="43" t="str">
        <f>IFERROR(VLOOKUP(B199,Schéma_vyplnenie!$B:$I,8,0),"")</f>
        <v/>
      </c>
      <c r="E199" s="31"/>
      <c r="F199" s="31"/>
      <c r="G199" s="38"/>
      <c r="H199" s="38"/>
      <c r="I199" s="38"/>
      <c r="J199" s="39"/>
      <c r="K199" s="39"/>
      <c r="L199" s="87"/>
    </row>
    <row r="200" spans="1:12" x14ac:dyDescent="0.2">
      <c r="A200" s="85" t="str">
        <f>IFERROR(INDEX(Schéma_vyplnenie!A:A,MATCH('Výzva_vyplnenie '!B200,Schéma_vyplnenie!B:B,0),),"")</f>
        <v/>
      </c>
      <c r="B200" s="34"/>
      <c r="C200" s="42" t="str">
        <f>IFERROR(VLOOKUP(B200,Schéma_vyplnenie!$B:$I,7,0),"")</f>
        <v/>
      </c>
      <c r="D200" s="43" t="str">
        <f>IFERROR(VLOOKUP(B200,Schéma_vyplnenie!$B:$I,8,0),"")</f>
        <v/>
      </c>
      <c r="E200" s="31"/>
      <c r="F200" s="31"/>
      <c r="G200" s="38"/>
      <c r="H200" s="38"/>
      <c r="I200" s="38"/>
      <c r="J200" s="39"/>
      <c r="K200" s="39"/>
      <c r="L200" s="87"/>
    </row>
    <row r="201" spans="1:12" x14ac:dyDescent="0.2">
      <c r="A201" s="85" t="str">
        <f>IFERROR(INDEX(Schéma_vyplnenie!A:A,MATCH('Výzva_vyplnenie '!B201,Schéma_vyplnenie!B:B,0),),"")</f>
        <v/>
      </c>
      <c r="B201" s="34"/>
      <c r="C201" s="42" t="str">
        <f>IFERROR(VLOOKUP(B201,Schéma_vyplnenie!$B:$I,7,0),"")</f>
        <v/>
      </c>
      <c r="D201" s="43" t="str">
        <f>IFERROR(VLOOKUP(B201,Schéma_vyplnenie!$B:$I,8,0),"")</f>
        <v/>
      </c>
      <c r="E201" s="31"/>
      <c r="F201" s="31"/>
      <c r="G201" s="38"/>
      <c r="H201" s="38"/>
      <c r="I201" s="38"/>
      <c r="J201" s="39"/>
      <c r="K201" s="39"/>
      <c r="L201" s="87"/>
    </row>
    <row r="202" spans="1:12" x14ac:dyDescent="0.2">
      <c r="A202" s="85" t="str">
        <f>IFERROR(INDEX(Schéma_vyplnenie!A:A,MATCH('Výzva_vyplnenie '!B202,Schéma_vyplnenie!B:B,0),),"")</f>
        <v/>
      </c>
      <c r="B202" s="34"/>
      <c r="C202" s="42" t="str">
        <f>IFERROR(VLOOKUP(B202,Schéma_vyplnenie!$B:$I,7,0),"")</f>
        <v/>
      </c>
      <c r="D202" s="43" t="str">
        <f>IFERROR(VLOOKUP(B202,Schéma_vyplnenie!$B:$I,8,0),"")</f>
        <v/>
      </c>
      <c r="E202" s="31"/>
      <c r="F202" s="31"/>
      <c r="G202" s="38"/>
      <c r="H202" s="38"/>
      <c r="I202" s="38"/>
      <c r="J202" s="39"/>
      <c r="K202" s="39"/>
      <c r="L202" s="87"/>
    </row>
    <row r="203" spans="1:12" x14ac:dyDescent="0.2">
      <c r="A203" s="85" t="str">
        <f>IFERROR(INDEX(Schéma_vyplnenie!A:A,MATCH('Výzva_vyplnenie '!B203,Schéma_vyplnenie!B:B,0),),"")</f>
        <v/>
      </c>
      <c r="B203" s="34"/>
      <c r="C203" s="42" t="str">
        <f>IFERROR(VLOOKUP(B203,Schéma_vyplnenie!$B:$I,7,0),"")</f>
        <v/>
      </c>
      <c r="D203" s="43" t="str">
        <f>IFERROR(VLOOKUP(B203,Schéma_vyplnenie!$B:$I,8,0),"")</f>
        <v/>
      </c>
      <c r="E203" s="31"/>
      <c r="F203" s="31"/>
      <c r="G203" s="38"/>
      <c r="H203" s="38"/>
      <c r="I203" s="38"/>
      <c r="J203" s="39"/>
      <c r="K203" s="39"/>
      <c r="L203" s="87"/>
    </row>
    <row r="204" spans="1:12" x14ac:dyDescent="0.2">
      <c r="A204" s="85" t="str">
        <f>IFERROR(INDEX(Schéma_vyplnenie!A:A,MATCH('Výzva_vyplnenie '!B204,Schéma_vyplnenie!B:B,0),),"")</f>
        <v/>
      </c>
      <c r="B204" s="34"/>
      <c r="C204" s="42" t="str">
        <f>IFERROR(VLOOKUP(B204,Schéma_vyplnenie!$B:$I,7,0),"")</f>
        <v/>
      </c>
      <c r="D204" s="43" t="str">
        <f>IFERROR(VLOOKUP(B204,Schéma_vyplnenie!$B:$I,8,0),"")</f>
        <v/>
      </c>
      <c r="E204" s="31"/>
      <c r="F204" s="31"/>
      <c r="G204" s="38"/>
      <c r="H204" s="38"/>
      <c r="I204" s="38"/>
      <c r="J204" s="39"/>
      <c r="K204" s="39"/>
      <c r="L204" s="87"/>
    </row>
    <row r="205" spans="1:12" x14ac:dyDescent="0.2">
      <c r="A205" s="85" t="str">
        <f>IFERROR(INDEX(Schéma_vyplnenie!A:A,MATCH('Výzva_vyplnenie '!B205,Schéma_vyplnenie!B:B,0),),"")</f>
        <v/>
      </c>
      <c r="B205" s="34"/>
      <c r="C205" s="42" t="str">
        <f>IFERROR(VLOOKUP(B205,Schéma_vyplnenie!$B:$I,7,0),"")</f>
        <v/>
      </c>
      <c r="D205" s="43" t="str">
        <f>IFERROR(VLOOKUP(B205,Schéma_vyplnenie!$B:$I,8,0),"")</f>
        <v/>
      </c>
      <c r="E205" s="31"/>
      <c r="F205" s="31"/>
      <c r="G205" s="38"/>
      <c r="H205" s="38"/>
      <c r="I205" s="38"/>
      <c r="J205" s="39"/>
      <c r="K205" s="39"/>
      <c r="L205" s="87"/>
    </row>
    <row r="206" spans="1:12" x14ac:dyDescent="0.2">
      <c r="A206" s="85" t="str">
        <f>IFERROR(INDEX(Schéma_vyplnenie!A:A,MATCH('Výzva_vyplnenie '!B206,Schéma_vyplnenie!B:B,0),),"")</f>
        <v/>
      </c>
      <c r="B206" s="34"/>
      <c r="C206" s="42" t="str">
        <f>IFERROR(VLOOKUP(B206,Schéma_vyplnenie!$B:$I,7,0),"")</f>
        <v/>
      </c>
      <c r="D206" s="43" t="str">
        <f>IFERROR(VLOOKUP(B206,Schéma_vyplnenie!$B:$I,8,0),"")</f>
        <v/>
      </c>
      <c r="E206" s="31"/>
      <c r="F206" s="31"/>
      <c r="G206" s="38"/>
      <c r="H206" s="38"/>
      <c r="I206" s="38"/>
      <c r="J206" s="39"/>
      <c r="K206" s="39"/>
      <c r="L206" s="87"/>
    </row>
    <row r="207" spans="1:12" x14ac:dyDescent="0.2">
      <c r="A207" s="85" t="str">
        <f>IFERROR(INDEX(Schéma_vyplnenie!A:A,MATCH('Výzva_vyplnenie '!B207,Schéma_vyplnenie!B:B,0),),"")</f>
        <v/>
      </c>
      <c r="B207" s="34"/>
      <c r="C207" s="42" t="str">
        <f>IFERROR(VLOOKUP(B207,Schéma_vyplnenie!$B:$I,7,0),"")</f>
        <v/>
      </c>
      <c r="D207" s="43" t="str">
        <f>IFERROR(VLOOKUP(B207,Schéma_vyplnenie!$B:$I,8,0),"")</f>
        <v/>
      </c>
      <c r="E207" s="31"/>
      <c r="F207" s="31"/>
      <c r="G207" s="38"/>
      <c r="H207" s="38"/>
      <c r="I207" s="38"/>
      <c r="J207" s="39"/>
      <c r="K207" s="39"/>
      <c r="L207" s="87"/>
    </row>
    <row r="208" spans="1:12" x14ac:dyDescent="0.2">
      <c r="A208" s="85" t="str">
        <f>IFERROR(INDEX(Schéma_vyplnenie!A:A,MATCH('Výzva_vyplnenie '!B208,Schéma_vyplnenie!B:B,0),),"")</f>
        <v/>
      </c>
      <c r="B208" s="34"/>
      <c r="C208" s="42" t="str">
        <f>IFERROR(VLOOKUP(B208,Schéma_vyplnenie!$B:$I,7,0),"")</f>
        <v/>
      </c>
      <c r="D208" s="43" t="str">
        <f>IFERROR(VLOOKUP(B208,Schéma_vyplnenie!$B:$I,8,0),"")</f>
        <v/>
      </c>
      <c r="E208" s="31"/>
      <c r="F208" s="31"/>
      <c r="G208" s="38"/>
      <c r="H208" s="38"/>
      <c r="I208" s="38"/>
      <c r="J208" s="39"/>
      <c r="K208" s="39"/>
      <c r="L208" s="87"/>
    </row>
    <row r="209" spans="1:12" x14ac:dyDescent="0.2">
      <c r="A209" s="85" t="str">
        <f>IFERROR(INDEX(Schéma_vyplnenie!A:A,MATCH('Výzva_vyplnenie '!B209,Schéma_vyplnenie!B:B,0),),"")</f>
        <v/>
      </c>
      <c r="B209" s="34"/>
      <c r="C209" s="42" t="str">
        <f>IFERROR(VLOOKUP(B209,Schéma_vyplnenie!$B:$I,7,0),"")</f>
        <v/>
      </c>
      <c r="D209" s="43" t="str">
        <f>IFERROR(VLOOKUP(B209,Schéma_vyplnenie!$B:$I,8,0),"")</f>
        <v/>
      </c>
      <c r="E209" s="31"/>
      <c r="F209" s="31"/>
      <c r="G209" s="38"/>
      <c r="H209" s="38"/>
      <c r="I209" s="38"/>
      <c r="J209" s="39"/>
      <c r="K209" s="39"/>
      <c r="L209" s="87"/>
    </row>
    <row r="210" spans="1:12" x14ac:dyDescent="0.2">
      <c r="A210" s="85" t="str">
        <f>IFERROR(INDEX(Schéma_vyplnenie!A:A,MATCH('Výzva_vyplnenie '!B210,Schéma_vyplnenie!B:B,0),),"")</f>
        <v/>
      </c>
      <c r="B210" s="34"/>
      <c r="C210" s="42" t="str">
        <f>IFERROR(VLOOKUP(B210,Schéma_vyplnenie!$B:$I,7,0),"")</f>
        <v/>
      </c>
      <c r="D210" s="43" t="str">
        <f>IFERROR(VLOOKUP(B210,Schéma_vyplnenie!$B:$I,8,0),"")</f>
        <v/>
      </c>
      <c r="E210" s="31"/>
      <c r="F210" s="31"/>
      <c r="G210" s="38"/>
      <c r="H210" s="38"/>
      <c r="I210" s="38"/>
      <c r="J210" s="39"/>
      <c r="K210" s="39"/>
      <c r="L210" s="87"/>
    </row>
    <row r="211" spans="1:12" x14ac:dyDescent="0.2">
      <c r="A211" s="85" t="str">
        <f>IFERROR(INDEX(Schéma_vyplnenie!A:A,MATCH('Výzva_vyplnenie '!B211,Schéma_vyplnenie!B:B,0),),"")</f>
        <v/>
      </c>
      <c r="B211" s="34"/>
      <c r="C211" s="42" t="str">
        <f>IFERROR(VLOOKUP(B211,Schéma_vyplnenie!$B:$I,7,0),"")</f>
        <v/>
      </c>
      <c r="D211" s="43" t="str">
        <f>IFERROR(VLOOKUP(B211,Schéma_vyplnenie!$B:$I,8,0),"")</f>
        <v/>
      </c>
      <c r="E211" s="31"/>
      <c r="F211" s="31"/>
      <c r="G211" s="38"/>
      <c r="H211" s="38"/>
      <c r="I211" s="38"/>
      <c r="J211" s="39"/>
      <c r="K211" s="39"/>
      <c r="L211" s="87"/>
    </row>
    <row r="212" spans="1:12" x14ac:dyDescent="0.2">
      <c r="A212" s="85" t="str">
        <f>IFERROR(INDEX(Schéma_vyplnenie!A:A,MATCH('Výzva_vyplnenie '!B212,Schéma_vyplnenie!B:B,0),),"")</f>
        <v/>
      </c>
      <c r="B212" s="34"/>
      <c r="C212" s="42" t="str">
        <f>IFERROR(VLOOKUP(B212,Schéma_vyplnenie!$B:$I,7,0),"")</f>
        <v/>
      </c>
      <c r="D212" s="43" t="str">
        <f>IFERROR(VLOOKUP(B212,Schéma_vyplnenie!$B:$I,8,0),"")</f>
        <v/>
      </c>
      <c r="E212" s="31"/>
      <c r="F212" s="31"/>
      <c r="G212" s="38"/>
      <c r="H212" s="38"/>
      <c r="I212" s="38"/>
      <c r="J212" s="39"/>
      <c r="K212" s="39"/>
      <c r="L212" s="87"/>
    </row>
    <row r="213" spans="1:12" x14ac:dyDescent="0.2">
      <c r="A213" s="85" t="str">
        <f>IFERROR(INDEX(Schéma_vyplnenie!A:A,MATCH('Výzva_vyplnenie '!B213,Schéma_vyplnenie!B:B,0),),"")</f>
        <v/>
      </c>
      <c r="B213" s="34"/>
      <c r="C213" s="42" t="str">
        <f>IFERROR(VLOOKUP(B213,Schéma_vyplnenie!$B:$I,7,0),"")</f>
        <v/>
      </c>
      <c r="D213" s="43" t="str">
        <f>IFERROR(VLOOKUP(B213,Schéma_vyplnenie!$B:$I,8,0),"")</f>
        <v/>
      </c>
      <c r="E213" s="31"/>
      <c r="F213" s="31"/>
      <c r="G213" s="38"/>
      <c r="H213" s="38"/>
      <c r="I213" s="38"/>
      <c r="J213" s="39"/>
      <c r="K213" s="39"/>
      <c r="L213" s="87"/>
    </row>
    <row r="214" spans="1:12" x14ac:dyDescent="0.2">
      <c r="A214" s="85" t="str">
        <f>IFERROR(INDEX(Schéma_vyplnenie!A:A,MATCH('Výzva_vyplnenie '!B214,Schéma_vyplnenie!B:B,0),),"")</f>
        <v/>
      </c>
      <c r="B214" s="34"/>
      <c r="C214" s="42" t="str">
        <f>IFERROR(VLOOKUP(B214,Schéma_vyplnenie!$B:$I,7,0),"")</f>
        <v/>
      </c>
      <c r="D214" s="43" t="str">
        <f>IFERROR(VLOOKUP(B214,Schéma_vyplnenie!$B:$I,8,0),"")</f>
        <v/>
      </c>
      <c r="E214" s="31"/>
      <c r="F214" s="31"/>
      <c r="G214" s="38"/>
      <c r="H214" s="38"/>
      <c r="I214" s="38"/>
      <c r="J214" s="39"/>
      <c r="K214" s="39"/>
      <c r="L214" s="87"/>
    </row>
    <row r="215" spans="1:12" x14ac:dyDescent="0.2">
      <c r="A215" s="85" t="str">
        <f>IFERROR(INDEX(Schéma_vyplnenie!A:A,MATCH('Výzva_vyplnenie '!B215,Schéma_vyplnenie!B:B,0),),"")</f>
        <v/>
      </c>
      <c r="B215" s="34"/>
      <c r="C215" s="42" t="str">
        <f>IFERROR(VLOOKUP(B215,Schéma_vyplnenie!$B:$I,7,0),"")</f>
        <v/>
      </c>
      <c r="D215" s="43" t="str">
        <f>IFERROR(VLOOKUP(B215,Schéma_vyplnenie!$B:$I,8,0),"")</f>
        <v/>
      </c>
      <c r="E215" s="31"/>
      <c r="F215" s="31"/>
      <c r="G215" s="38"/>
      <c r="H215" s="38"/>
      <c r="I215" s="38"/>
      <c r="J215" s="39"/>
      <c r="K215" s="39"/>
      <c r="L215" s="87"/>
    </row>
    <row r="216" spans="1:12" x14ac:dyDescent="0.2">
      <c r="A216" s="85" t="str">
        <f>IFERROR(INDEX(Schéma_vyplnenie!A:A,MATCH('Výzva_vyplnenie '!B216,Schéma_vyplnenie!B:B,0),),"")</f>
        <v/>
      </c>
      <c r="B216" s="34"/>
      <c r="C216" s="42" t="str">
        <f>IFERROR(VLOOKUP(B216,Schéma_vyplnenie!$B:$I,7,0),"")</f>
        <v/>
      </c>
      <c r="D216" s="43" t="str">
        <f>IFERROR(VLOOKUP(B216,Schéma_vyplnenie!$B:$I,8,0),"")</f>
        <v/>
      </c>
      <c r="E216" s="31"/>
      <c r="F216" s="31"/>
      <c r="G216" s="38"/>
      <c r="H216" s="38"/>
      <c r="I216" s="38"/>
      <c r="J216" s="39"/>
      <c r="K216" s="39"/>
      <c r="L216" s="87"/>
    </row>
    <row r="217" spans="1:12" x14ac:dyDescent="0.2">
      <c r="A217" s="85" t="str">
        <f>IFERROR(INDEX(Schéma_vyplnenie!A:A,MATCH('Výzva_vyplnenie '!B217,Schéma_vyplnenie!B:B,0),),"")</f>
        <v/>
      </c>
      <c r="B217" s="34"/>
      <c r="C217" s="42" t="str">
        <f>IFERROR(VLOOKUP(B217,Schéma_vyplnenie!$B:$I,7,0),"")</f>
        <v/>
      </c>
      <c r="D217" s="43" t="str">
        <f>IFERROR(VLOOKUP(B217,Schéma_vyplnenie!$B:$I,8,0),"")</f>
        <v/>
      </c>
      <c r="E217" s="31"/>
      <c r="F217" s="31"/>
      <c r="G217" s="38"/>
      <c r="H217" s="38"/>
      <c r="I217" s="38"/>
      <c r="J217" s="39"/>
      <c r="K217" s="39"/>
      <c r="L217" s="87"/>
    </row>
    <row r="218" spans="1:12" x14ac:dyDescent="0.2">
      <c r="A218" s="85" t="str">
        <f>IFERROR(INDEX(Schéma_vyplnenie!A:A,MATCH('Výzva_vyplnenie '!B218,Schéma_vyplnenie!B:B,0),),"")</f>
        <v/>
      </c>
      <c r="B218" s="34"/>
      <c r="C218" s="42" t="str">
        <f>IFERROR(VLOOKUP(B218,Schéma_vyplnenie!$B:$I,7,0),"")</f>
        <v/>
      </c>
      <c r="D218" s="43" t="str">
        <f>IFERROR(VLOOKUP(B218,Schéma_vyplnenie!$B:$I,8,0),"")</f>
        <v/>
      </c>
      <c r="E218" s="31"/>
      <c r="F218" s="31"/>
      <c r="G218" s="38"/>
      <c r="H218" s="38"/>
      <c r="I218" s="38"/>
      <c r="J218" s="39"/>
      <c r="K218" s="39"/>
      <c r="L218" s="87"/>
    </row>
    <row r="219" spans="1:12" x14ac:dyDescent="0.2">
      <c r="A219" s="85" t="str">
        <f>IFERROR(INDEX(Schéma_vyplnenie!A:A,MATCH('Výzva_vyplnenie '!B219,Schéma_vyplnenie!B:B,0),),"")</f>
        <v/>
      </c>
      <c r="B219" s="34"/>
      <c r="C219" s="42" t="str">
        <f>IFERROR(VLOOKUP(B219,Schéma_vyplnenie!$B:$I,7,0),"")</f>
        <v/>
      </c>
      <c r="D219" s="43" t="str">
        <f>IFERROR(VLOOKUP(B219,Schéma_vyplnenie!$B:$I,8,0),"")</f>
        <v/>
      </c>
      <c r="E219" s="31"/>
      <c r="F219" s="31"/>
      <c r="G219" s="38"/>
      <c r="H219" s="38"/>
      <c r="I219" s="38"/>
      <c r="J219" s="39"/>
      <c r="K219" s="39"/>
      <c r="L219" s="87"/>
    </row>
    <row r="220" spans="1:12" x14ac:dyDescent="0.2">
      <c r="A220" s="85" t="str">
        <f>IFERROR(INDEX(Schéma_vyplnenie!A:A,MATCH('Výzva_vyplnenie '!B220,Schéma_vyplnenie!B:B,0),),"")</f>
        <v/>
      </c>
      <c r="B220" s="34"/>
      <c r="C220" s="42" t="str">
        <f>IFERROR(VLOOKUP(B220,Schéma_vyplnenie!$B:$I,7,0),"")</f>
        <v/>
      </c>
      <c r="D220" s="43" t="str">
        <f>IFERROR(VLOOKUP(B220,Schéma_vyplnenie!$B:$I,8,0),"")</f>
        <v/>
      </c>
      <c r="E220" s="31"/>
      <c r="F220" s="31"/>
      <c r="G220" s="38"/>
      <c r="H220" s="38"/>
      <c r="I220" s="38"/>
      <c r="J220" s="39"/>
      <c r="K220" s="39"/>
      <c r="L220" s="87"/>
    </row>
    <row r="221" spans="1:12" x14ac:dyDescent="0.2">
      <c r="A221" s="85" t="str">
        <f>IFERROR(INDEX(Schéma_vyplnenie!A:A,MATCH('Výzva_vyplnenie '!B221,Schéma_vyplnenie!B:B,0),),"")</f>
        <v/>
      </c>
      <c r="B221" s="34"/>
      <c r="C221" s="42" t="str">
        <f>IFERROR(VLOOKUP(B221,Schéma_vyplnenie!$B:$I,7,0),"")</f>
        <v/>
      </c>
      <c r="D221" s="43" t="str">
        <f>IFERROR(VLOOKUP(B221,Schéma_vyplnenie!$B:$I,8,0),"")</f>
        <v/>
      </c>
      <c r="E221" s="31"/>
      <c r="F221" s="31"/>
      <c r="G221" s="38"/>
      <c r="H221" s="38"/>
      <c r="I221" s="38"/>
      <c r="J221" s="39"/>
      <c r="K221" s="39"/>
      <c r="L221" s="87"/>
    </row>
    <row r="222" spans="1:12" x14ac:dyDescent="0.2">
      <c r="A222" s="85" t="str">
        <f>IFERROR(INDEX(Schéma_vyplnenie!A:A,MATCH('Výzva_vyplnenie '!B222,Schéma_vyplnenie!B:B,0),),"")</f>
        <v/>
      </c>
      <c r="B222" s="34"/>
      <c r="C222" s="42" t="str">
        <f>IFERROR(VLOOKUP(B222,Schéma_vyplnenie!$B:$I,7,0),"")</f>
        <v/>
      </c>
      <c r="D222" s="43" t="str">
        <f>IFERROR(VLOOKUP(B222,Schéma_vyplnenie!$B:$I,8,0),"")</f>
        <v/>
      </c>
      <c r="E222" s="31"/>
      <c r="F222" s="31"/>
      <c r="G222" s="38"/>
      <c r="H222" s="38"/>
      <c r="I222" s="38"/>
      <c r="J222" s="39"/>
      <c r="K222" s="39"/>
      <c r="L222" s="87"/>
    </row>
    <row r="223" spans="1:12" x14ac:dyDescent="0.2">
      <c r="A223" s="85" t="str">
        <f>IFERROR(INDEX(Schéma_vyplnenie!A:A,MATCH('Výzva_vyplnenie '!B223,Schéma_vyplnenie!B:B,0),),"")</f>
        <v/>
      </c>
      <c r="B223" s="34"/>
      <c r="C223" s="42" t="str">
        <f>IFERROR(VLOOKUP(B223,Schéma_vyplnenie!$B:$I,7,0),"")</f>
        <v/>
      </c>
      <c r="D223" s="43" t="str">
        <f>IFERROR(VLOOKUP(B223,Schéma_vyplnenie!$B:$I,8,0),"")</f>
        <v/>
      </c>
      <c r="E223" s="31"/>
      <c r="F223" s="31"/>
      <c r="G223" s="38"/>
      <c r="H223" s="38"/>
      <c r="I223" s="38"/>
      <c r="J223" s="39"/>
      <c r="K223" s="39"/>
      <c r="L223" s="87"/>
    </row>
    <row r="224" spans="1:12" x14ac:dyDescent="0.2">
      <c r="A224" s="85" t="str">
        <f>IFERROR(INDEX(Schéma_vyplnenie!A:A,MATCH('Výzva_vyplnenie '!B224,Schéma_vyplnenie!B:B,0),),"")</f>
        <v/>
      </c>
      <c r="B224" s="34"/>
      <c r="C224" s="42" t="str">
        <f>IFERROR(VLOOKUP(B224,Schéma_vyplnenie!$B:$I,7,0),"")</f>
        <v/>
      </c>
      <c r="D224" s="43" t="str">
        <f>IFERROR(VLOOKUP(B224,Schéma_vyplnenie!$B:$I,8,0),"")</f>
        <v/>
      </c>
      <c r="E224" s="31"/>
      <c r="F224" s="31"/>
      <c r="G224" s="38"/>
      <c r="H224" s="38"/>
      <c r="I224" s="38"/>
      <c r="J224" s="39"/>
      <c r="K224" s="39"/>
      <c r="L224" s="87"/>
    </row>
    <row r="225" spans="1:12" x14ac:dyDescent="0.2">
      <c r="A225" s="85" t="str">
        <f>IFERROR(INDEX(Schéma_vyplnenie!A:A,MATCH('Výzva_vyplnenie '!B225,Schéma_vyplnenie!B:B,0),),"")</f>
        <v/>
      </c>
      <c r="B225" s="34"/>
      <c r="C225" s="42" t="str">
        <f>IFERROR(VLOOKUP(B225,Schéma_vyplnenie!$B:$I,7,0),"")</f>
        <v/>
      </c>
      <c r="D225" s="43" t="str">
        <f>IFERROR(VLOOKUP(B225,Schéma_vyplnenie!$B:$I,8,0),"")</f>
        <v/>
      </c>
      <c r="E225" s="31"/>
      <c r="F225" s="31"/>
      <c r="G225" s="38"/>
      <c r="H225" s="38"/>
      <c r="I225" s="38"/>
      <c r="J225" s="39"/>
      <c r="K225" s="39"/>
      <c r="L225" s="87"/>
    </row>
    <row r="226" spans="1:12" x14ac:dyDescent="0.2">
      <c r="A226" s="85" t="str">
        <f>IFERROR(INDEX(Schéma_vyplnenie!A:A,MATCH('Výzva_vyplnenie '!B226,Schéma_vyplnenie!B:B,0),),"")</f>
        <v/>
      </c>
      <c r="B226" s="34"/>
      <c r="C226" s="42" t="str">
        <f>IFERROR(VLOOKUP(B226,Schéma_vyplnenie!$B:$I,7,0),"")</f>
        <v/>
      </c>
      <c r="D226" s="43" t="str">
        <f>IFERROR(VLOOKUP(B226,Schéma_vyplnenie!$B:$I,8,0),"")</f>
        <v/>
      </c>
      <c r="E226" s="31"/>
      <c r="F226" s="31"/>
      <c r="G226" s="38"/>
      <c r="H226" s="38"/>
      <c r="I226" s="38"/>
      <c r="J226" s="39"/>
      <c r="K226" s="39"/>
      <c r="L226" s="87"/>
    </row>
    <row r="227" spans="1:12" x14ac:dyDescent="0.2">
      <c r="A227" s="85" t="str">
        <f>IFERROR(INDEX(Schéma_vyplnenie!A:A,MATCH('Výzva_vyplnenie '!B227,Schéma_vyplnenie!B:B,0),),"")</f>
        <v/>
      </c>
      <c r="B227" s="34"/>
      <c r="C227" s="42" t="str">
        <f>IFERROR(VLOOKUP(B227,Schéma_vyplnenie!$B:$I,7,0),"")</f>
        <v/>
      </c>
      <c r="D227" s="43" t="str">
        <f>IFERROR(VLOOKUP(B227,Schéma_vyplnenie!$B:$I,8,0),"")</f>
        <v/>
      </c>
      <c r="E227" s="31"/>
      <c r="F227" s="31"/>
      <c r="G227" s="38"/>
      <c r="H227" s="38"/>
      <c r="I227" s="38"/>
      <c r="J227" s="39"/>
      <c r="K227" s="39"/>
      <c r="L227" s="87"/>
    </row>
    <row r="228" spans="1:12" x14ac:dyDescent="0.2">
      <c r="A228" s="85" t="str">
        <f>IFERROR(INDEX(Schéma_vyplnenie!A:A,MATCH('Výzva_vyplnenie '!B228,Schéma_vyplnenie!B:B,0),),"")</f>
        <v/>
      </c>
      <c r="B228" s="34"/>
      <c r="C228" s="42" t="str">
        <f>IFERROR(VLOOKUP(B228,Schéma_vyplnenie!$B:$I,7,0),"")</f>
        <v/>
      </c>
      <c r="D228" s="43" t="str">
        <f>IFERROR(VLOOKUP(B228,Schéma_vyplnenie!$B:$I,8,0),"")</f>
        <v/>
      </c>
      <c r="E228" s="31"/>
      <c r="F228" s="31"/>
      <c r="G228" s="38"/>
      <c r="H228" s="38"/>
      <c r="I228" s="38"/>
      <c r="J228" s="39"/>
      <c r="K228" s="39"/>
      <c r="L228" s="87"/>
    </row>
    <row r="229" spans="1:12" x14ac:dyDescent="0.2">
      <c r="A229" s="85" t="str">
        <f>IFERROR(INDEX(Schéma_vyplnenie!A:A,MATCH('Výzva_vyplnenie '!B229,Schéma_vyplnenie!B:B,0),),"")</f>
        <v/>
      </c>
      <c r="B229" s="34"/>
      <c r="C229" s="42" t="str">
        <f>IFERROR(VLOOKUP(B229,Schéma_vyplnenie!$B:$I,7,0),"")</f>
        <v/>
      </c>
      <c r="D229" s="43" t="str">
        <f>IFERROR(VLOOKUP(B229,Schéma_vyplnenie!$B:$I,8,0),"")</f>
        <v/>
      </c>
      <c r="E229" s="31"/>
      <c r="F229" s="31"/>
      <c r="G229" s="38"/>
      <c r="H229" s="38"/>
      <c r="I229" s="38"/>
      <c r="J229" s="39"/>
      <c r="K229" s="39"/>
      <c r="L229" s="87"/>
    </row>
    <row r="230" spans="1:12" x14ac:dyDescent="0.2">
      <c r="A230" s="85" t="str">
        <f>IFERROR(INDEX(Schéma_vyplnenie!A:A,MATCH('Výzva_vyplnenie '!B230,Schéma_vyplnenie!B:B,0),),"")</f>
        <v/>
      </c>
      <c r="B230" s="34"/>
      <c r="C230" s="42" t="str">
        <f>IFERROR(VLOOKUP(B230,Schéma_vyplnenie!$B:$I,7,0),"")</f>
        <v/>
      </c>
      <c r="D230" s="43" t="str">
        <f>IFERROR(VLOOKUP(B230,Schéma_vyplnenie!$B:$I,8,0),"")</f>
        <v/>
      </c>
      <c r="E230" s="31"/>
      <c r="F230" s="31"/>
      <c r="G230" s="38"/>
      <c r="H230" s="38"/>
      <c r="I230" s="38"/>
      <c r="J230" s="39"/>
      <c r="K230" s="39"/>
      <c r="L230" s="87"/>
    </row>
    <row r="231" spans="1:12" x14ac:dyDescent="0.2">
      <c r="A231" s="85" t="str">
        <f>IFERROR(INDEX(Schéma_vyplnenie!A:A,MATCH('Výzva_vyplnenie '!B231,Schéma_vyplnenie!B:B,0),),"")</f>
        <v/>
      </c>
      <c r="B231" s="34"/>
      <c r="C231" s="42" t="str">
        <f>IFERROR(VLOOKUP(B231,Schéma_vyplnenie!$B:$I,7,0),"")</f>
        <v/>
      </c>
      <c r="D231" s="43" t="str">
        <f>IFERROR(VLOOKUP(B231,Schéma_vyplnenie!$B:$I,8,0),"")</f>
        <v/>
      </c>
      <c r="E231" s="31"/>
      <c r="F231" s="31"/>
      <c r="G231" s="38"/>
      <c r="H231" s="38"/>
      <c r="I231" s="38"/>
      <c r="J231" s="39"/>
      <c r="K231" s="39"/>
      <c r="L231" s="87"/>
    </row>
    <row r="232" spans="1:12" x14ac:dyDescent="0.2">
      <c r="A232" s="85" t="str">
        <f>IFERROR(INDEX(Schéma_vyplnenie!A:A,MATCH('Výzva_vyplnenie '!B232,Schéma_vyplnenie!B:B,0),),"")</f>
        <v/>
      </c>
      <c r="B232" s="34"/>
      <c r="C232" s="42" t="str">
        <f>IFERROR(VLOOKUP(B232,Schéma_vyplnenie!$B:$I,7,0),"")</f>
        <v/>
      </c>
      <c r="D232" s="43" t="str">
        <f>IFERROR(VLOOKUP(B232,Schéma_vyplnenie!$B:$I,8,0),"")</f>
        <v/>
      </c>
      <c r="E232" s="31"/>
      <c r="F232" s="31"/>
      <c r="G232" s="38"/>
      <c r="H232" s="38"/>
      <c r="I232" s="38"/>
      <c r="J232" s="39"/>
      <c r="K232" s="39"/>
      <c r="L232" s="87"/>
    </row>
    <row r="233" spans="1:12" x14ac:dyDescent="0.2">
      <c r="A233" s="85" t="str">
        <f>IFERROR(INDEX(Schéma_vyplnenie!A:A,MATCH('Výzva_vyplnenie '!B233,Schéma_vyplnenie!B:B,0),),"")</f>
        <v/>
      </c>
      <c r="B233" s="34"/>
      <c r="C233" s="42" t="str">
        <f>IFERROR(VLOOKUP(B233,Schéma_vyplnenie!$B:$I,7,0),"")</f>
        <v/>
      </c>
      <c r="D233" s="43" t="str">
        <f>IFERROR(VLOOKUP(B233,Schéma_vyplnenie!$B:$I,8,0),"")</f>
        <v/>
      </c>
      <c r="E233" s="31"/>
      <c r="F233" s="31"/>
      <c r="G233" s="38"/>
      <c r="H233" s="38"/>
      <c r="I233" s="38"/>
      <c r="J233" s="39"/>
      <c r="K233" s="39"/>
      <c r="L233" s="87"/>
    </row>
    <row r="234" spans="1:12" x14ac:dyDescent="0.2">
      <c r="A234" s="85" t="str">
        <f>IFERROR(INDEX(Schéma_vyplnenie!A:A,MATCH('Výzva_vyplnenie '!B234,Schéma_vyplnenie!B:B,0),),"")</f>
        <v/>
      </c>
      <c r="B234" s="34"/>
      <c r="C234" s="42" t="str">
        <f>IFERROR(VLOOKUP(B234,Schéma_vyplnenie!$B:$I,7,0),"")</f>
        <v/>
      </c>
      <c r="D234" s="43" t="str">
        <f>IFERROR(VLOOKUP(B234,Schéma_vyplnenie!$B:$I,8,0),"")</f>
        <v/>
      </c>
      <c r="E234" s="31"/>
      <c r="F234" s="31"/>
      <c r="G234" s="38"/>
      <c r="H234" s="38"/>
      <c r="I234" s="38"/>
      <c r="J234" s="39"/>
      <c r="K234" s="39"/>
      <c r="L234" s="87"/>
    </row>
    <row r="235" spans="1:12" x14ac:dyDescent="0.2">
      <c r="A235" s="85" t="str">
        <f>IFERROR(INDEX(Schéma_vyplnenie!A:A,MATCH('Výzva_vyplnenie '!B235,Schéma_vyplnenie!B:B,0),),"")</f>
        <v/>
      </c>
      <c r="B235" s="34"/>
      <c r="C235" s="42" t="str">
        <f>IFERROR(VLOOKUP(B235,Schéma_vyplnenie!$B:$I,7,0),"")</f>
        <v/>
      </c>
      <c r="D235" s="43" t="str">
        <f>IFERROR(VLOOKUP(B235,Schéma_vyplnenie!$B:$I,8,0),"")</f>
        <v/>
      </c>
      <c r="E235" s="31"/>
      <c r="F235" s="31"/>
      <c r="G235" s="38"/>
      <c r="H235" s="38"/>
      <c r="I235" s="38"/>
      <c r="J235" s="39"/>
      <c r="K235" s="39"/>
      <c r="L235" s="87"/>
    </row>
    <row r="236" spans="1:12" x14ac:dyDescent="0.2">
      <c r="A236" s="85" t="str">
        <f>IFERROR(INDEX(Schéma_vyplnenie!A:A,MATCH('Výzva_vyplnenie '!B236,Schéma_vyplnenie!B:B,0),),"")</f>
        <v/>
      </c>
      <c r="B236" s="34"/>
      <c r="C236" s="42" t="str">
        <f>IFERROR(VLOOKUP(B236,Schéma_vyplnenie!$B:$I,7,0),"")</f>
        <v/>
      </c>
      <c r="D236" s="43" t="str">
        <f>IFERROR(VLOOKUP(B236,Schéma_vyplnenie!$B:$I,8,0),"")</f>
        <v/>
      </c>
      <c r="E236" s="31"/>
      <c r="F236" s="31"/>
      <c r="G236" s="38"/>
      <c r="H236" s="38"/>
      <c r="I236" s="38"/>
      <c r="J236" s="39"/>
      <c r="K236" s="39"/>
      <c r="L236" s="87"/>
    </row>
    <row r="237" spans="1:12" x14ac:dyDescent="0.2">
      <c r="A237" s="85" t="str">
        <f>IFERROR(INDEX(Schéma_vyplnenie!A:A,MATCH('Výzva_vyplnenie '!B237,Schéma_vyplnenie!B:B,0),),"")</f>
        <v/>
      </c>
      <c r="B237" s="34"/>
      <c r="C237" s="42" t="str">
        <f>IFERROR(VLOOKUP(B237,Schéma_vyplnenie!$B:$I,7,0),"")</f>
        <v/>
      </c>
      <c r="D237" s="43" t="str">
        <f>IFERROR(VLOOKUP(B237,Schéma_vyplnenie!$B:$I,8,0),"")</f>
        <v/>
      </c>
      <c r="E237" s="31"/>
      <c r="F237" s="31"/>
      <c r="G237" s="38"/>
      <c r="H237" s="38"/>
      <c r="I237" s="38"/>
      <c r="J237" s="39"/>
      <c r="K237" s="39"/>
      <c r="L237" s="87"/>
    </row>
    <row r="238" spans="1:12" x14ac:dyDescent="0.2">
      <c r="A238" s="85" t="str">
        <f>IFERROR(INDEX(Schéma_vyplnenie!A:A,MATCH('Výzva_vyplnenie '!B238,Schéma_vyplnenie!B:B,0),),"")</f>
        <v/>
      </c>
      <c r="B238" s="34"/>
      <c r="C238" s="42" t="str">
        <f>IFERROR(VLOOKUP(B238,Schéma_vyplnenie!$B:$I,7,0),"")</f>
        <v/>
      </c>
      <c r="D238" s="43" t="str">
        <f>IFERROR(VLOOKUP(B238,Schéma_vyplnenie!$B:$I,8,0),"")</f>
        <v/>
      </c>
      <c r="E238" s="31"/>
      <c r="F238" s="31"/>
      <c r="G238" s="38"/>
      <c r="H238" s="38"/>
      <c r="I238" s="38"/>
      <c r="J238" s="39"/>
      <c r="K238" s="39"/>
      <c r="L238" s="87"/>
    </row>
    <row r="239" spans="1:12" x14ac:dyDescent="0.2">
      <c r="A239" s="85" t="str">
        <f>IFERROR(INDEX(Schéma_vyplnenie!A:A,MATCH('Výzva_vyplnenie '!B239,Schéma_vyplnenie!B:B,0),),"")</f>
        <v/>
      </c>
      <c r="B239" s="34"/>
      <c r="C239" s="42" t="str">
        <f>IFERROR(VLOOKUP(B239,Schéma_vyplnenie!$B:$I,7,0),"")</f>
        <v/>
      </c>
      <c r="D239" s="43" t="str">
        <f>IFERROR(VLOOKUP(B239,Schéma_vyplnenie!$B:$I,8,0),"")</f>
        <v/>
      </c>
      <c r="E239" s="31"/>
      <c r="F239" s="31"/>
      <c r="G239" s="38"/>
      <c r="H239" s="38"/>
      <c r="I239" s="38"/>
      <c r="J239" s="39"/>
      <c r="K239" s="39"/>
      <c r="L239" s="87"/>
    </row>
    <row r="240" spans="1:12" x14ac:dyDescent="0.2">
      <c r="A240" s="85" t="str">
        <f>IFERROR(INDEX(Schéma_vyplnenie!A:A,MATCH('Výzva_vyplnenie '!B240,Schéma_vyplnenie!B:B,0),),"")</f>
        <v/>
      </c>
      <c r="B240" s="34"/>
      <c r="C240" s="42" t="str">
        <f>IFERROR(VLOOKUP(B240,Schéma_vyplnenie!$B:$I,7,0),"")</f>
        <v/>
      </c>
      <c r="D240" s="43" t="str">
        <f>IFERROR(VLOOKUP(B240,Schéma_vyplnenie!$B:$I,8,0),"")</f>
        <v/>
      </c>
      <c r="E240" s="31"/>
      <c r="F240" s="31"/>
      <c r="G240" s="38"/>
      <c r="H240" s="38"/>
      <c r="I240" s="38"/>
      <c r="J240" s="39"/>
      <c r="K240" s="39"/>
      <c r="L240" s="87"/>
    </row>
    <row r="241" spans="1:12" x14ac:dyDescent="0.2">
      <c r="A241" s="85" t="str">
        <f>IFERROR(INDEX(Schéma_vyplnenie!A:A,MATCH('Výzva_vyplnenie '!B241,Schéma_vyplnenie!B:B,0),),"")</f>
        <v/>
      </c>
      <c r="B241" s="34"/>
      <c r="C241" s="42" t="str">
        <f>IFERROR(VLOOKUP(B241,Schéma_vyplnenie!$B:$I,7,0),"")</f>
        <v/>
      </c>
      <c r="D241" s="43" t="str">
        <f>IFERROR(VLOOKUP(B241,Schéma_vyplnenie!$B:$I,8,0),"")</f>
        <v/>
      </c>
      <c r="E241" s="31"/>
      <c r="F241" s="31"/>
      <c r="G241" s="38"/>
      <c r="H241" s="38"/>
      <c r="I241" s="38"/>
      <c r="J241" s="39"/>
      <c r="K241" s="39"/>
      <c r="L241" s="87"/>
    </row>
    <row r="242" spans="1:12" x14ac:dyDescent="0.2">
      <c r="A242" s="85" t="str">
        <f>IFERROR(INDEX(Schéma_vyplnenie!A:A,MATCH('Výzva_vyplnenie '!B242,Schéma_vyplnenie!B:B,0),),"")</f>
        <v/>
      </c>
      <c r="B242" s="34"/>
      <c r="C242" s="42" t="str">
        <f>IFERROR(VLOOKUP(B242,Schéma_vyplnenie!$B:$I,7,0),"")</f>
        <v/>
      </c>
      <c r="D242" s="43" t="str">
        <f>IFERROR(VLOOKUP(B242,Schéma_vyplnenie!$B:$I,8,0),"")</f>
        <v/>
      </c>
      <c r="E242" s="31"/>
      <c r="F242" s="31"/>
      <c r="G242" s="38"/>
      <c r="H242" s="38"/>
      <c r="I242" s="38"/>
      <c r="J242" s="39"/>
      <c r="K242" s="39"/>
      <c r="L242" s="87"/>
    </row>
    <row r="243" spans="1:12" x14ac:dyDescent="0.2">
      <c r="A243" s="85" t="str">
        <f>IFERROR(INDEX(Schéma_vyplnenie!A:A,MATCH('Výzva_vyplnenie '!B243,Schéma_vyplnenie!B:B,0),),"")</f>
        <v/>
      </c>
      <c r="B243" s="34"/>
      <c r="C243" s="42" t="str">
        <f>IFERROR(VLOOKUP(B243,Schéma_vyplnenie!$B:$I,7,0),"")</f>
        <v/>
      </c>
      <c r="D243" s="43" t="str">
        <f>IFERROR(VLOOKUP(B243,Schéma_vyplnenie!$B:$I,8,0),"")</f>
        <v/>
      </c>
      <c r="E243" s="31"/>
      <c r="F243" s="31"/>
      <c r="G243" s="38"/>
      <c r="H243" s="38"/>
      <c r="I243" s="38"/>
      <c r="J243" s="39"/>
      <c r="K243" s="39"/>
      <c r="L243" s="87"/>
    </row>
    <row r="244" spans="1:12" x14ac:dyDescent="0.2">
      <c r="A244" s="85" t="str">
        <f>IFERROR(INDEX(Schéma_vyplnenie!A:A,MATCH('Výzva_vyplnenie '!B244,Schéma_vyplnenie!B:B,0),),"")</f>
        <v/>
      </c>
      <c r="B244" s="34"/>
      <c r="C244" s="42" t="str">
        <f>IFERROR(VLOOKUP(B244,Schéma_vyplnenie!$B:$I,7,0),"")</f>
        <v/>
      </c>
      <c r="D244" s="43" t="str">
        <f>IFERROR(VLOOKUP(B244,Schéma_vyplnenie!$B:$I,8,0),"")</f>
        <v/>
      </c>
      <c r="E244" s="31"/>
      <c r="F244" s="31"/>
      <c r="G244" s="38"/>
      <c r="H244" s="38"/>
      <c r="I244" s="38"/>
      <c r="J244" s="39"/>
      <c r="K244" s="39"/>
      <c r="L244" s="87"/>
    </row>
    <row r="245" spans="1:12" x14ac:dyDescent="0.2">
      <c r="A245" s="85" t="str">
        <f>IFERROR(INDEX(Schéma_vyplnenie!A:A,MATCH('Výzva_vyplnenie '!B245,Schéma_vyplnenie!B:B,0),),"")</f>
        <v/>
      </c>
      <c r="B245" s="34"/>
      <c r="C245" s="42" t="str">
        <f>IFERROR(VLOOKUP(B245,Schéma_vyplnenie!$B:$I,7,0),"")</f>
        <v/>
      </c>
      <c r="D245" s="43" t="str">
        <f>IFERROR(VLOOKUP(B245,Schéma_vyplnenie!$B:$I,8,0),"")</f>
        <v/>
      </c>
      <c r="E245" s="31"/>
      <c r="F245" s="31"/>
      <c r="G245" s="38"/>
      <c r="H245" s="38"/>
      <c r="I245" s="38"/>
      <c r="J245" s="39"/>
      <c r="K245" s="39"/>
      <c r="L245" s="87"/>
    </row>
    <row r="246" spans="1:12" x14ac:dyDescent="0.2">
      <c r="A246" s="85" t="str">
        <f>IFERROR(INDEX(Schéma_vyplnenie!A:A,MATCH('Výzva_vyplnenie '!B246,Schéma_vyplnenie!B:B,0),),"")</f>
        <v/>
      </c>
      <c r="B246" s="34"/>
      <c r="C246" s="42" t="str">
        <f>IFERROR(VLOOKUP(B246,Schéma_vyplnenie!$B:$I,7,0),"")</f>
        <v/>
      </c>
      <c r="D246" s="43" t="str">
        <f>IFERROR(VLOOKUP(B246,Schéma_vyplnenie!$B:$I,8,0),"")</f>
        <v/>
      </c>
      <c r="E246" s="31"/>
      <c r="F246" s="31"/>
      <c r="G246" s="38"/>
      <c r="H246" s="38"/>
      <c r="I246" s="38"/>
      <c r="J246" s="39"/>
      <c r="K246" s="39"/>
      <c r="L246" s="87"/>
    </row>
    <row r="247" spans="1:12" x14ac:dyDescent="0.2">
      <c r="A247" s="85" t="str">
        <f>IFERROR(INDEX(Schéma_vyplnenie!A:A,MATCH('Výzva_vyplnenie '!B247,Schéma_vyplnenie!B:B,0),),"")</f>
        <v/>
      </c>
      <c r="B247" s="34"/>
      <c r="C247" s="42" t="str">
        <f>IFERROR(VLOOKUP(B247,Schéma_vyplnenie!$B:$I,7,0),"")</f>
        <v/>
      </c>
      <c r="D247" s="43" t="str">
        <f>IFERROR(VLOOKUP(B247,Schéma_vyplnenie!$B:$I,8,0),"")</f>
        <v/>
      </c>
      <c r="E247" s="31"/>
      <c r="F247" s="31"/>
      <c r="G247" s="38"/>
      <c r="H247" s="38"/>
      <c r="I247" s="38"/>
      <c r="J247" s="39"/>
      <c r="K247" s="39"/>
      <c r="L247" s="87"/>
    </row>
    <row r="248" spans="1:12" x14ac:dyDescent="0.2">
      <c r="A248" s="85" t="str">
        <f>IFERROR(INDEX(Schéma_vyplnenie!A:A,MATCH('Výzva_vyplnenie '!B248,Schéma_vyplnenie!B:B,0),),"")</f>
        <v/>
      </c>
      <c r="B248" s="34"/>
      <c r="C248" s="42" t="str">
        <f>IFERROR(VLOOKUP(B248,Schéma_vyplnenie!$B:$I,7,0),"")</f>
        <v/>
      </c>
      <c r="D248" s="43" t="str">
        <f>IFERROR(VLOOKUP(B248,Schéma_vyplnenie!$B:$I,8,0),"")</f>
        <v/>
      </c>
      <c r="E248" s="31"/>
      <c r="F248" s="31"/>
      <c r="G248" s="38"/>
      <c r="H248" s="38"/>
      <c r="I248" s="38"/>
      <c r="J248" s="39"/>
      <c r="K248" s="39"/>
      <c r="L248" s="87"/>
    </row>
    <row r="249" spans="1:12" x14ac:dyDescent="0.2">
      <c r="A249" s="85" t="str">
        <f>IFERROR(INDEX(Schéma_vyplnenie!A:A,MATCH('Výzva_vyplnenie '!B249,Schéma_vyplnenie!B:B,0),),"")</f>
        <v/>
      </c>
      <c r="B249" s="34"/>
      <c r="C249" s="42" t="str">
        <f>IFERROR(VLOOKUP(B249,Schéma_vyplnenie!$B:$I,7,0),"")</f>
        <v/>
      </c>
      <c r="D249" s="43" t="str">
        <f>IFERROR(VLOOKUP(B249,Schéma_vyplnenie!$B:$I,8,0),"")</f>
        <v/>
      </c>
      <c r="E249" s="31"/>
      <c r="F249" s="31"/>
      <c r="G249" s="38"/>
      <c r="H249" s="38"/>
      <c r="I249" s="38"/>
      <c r="J249" s="39"/>
      <c r="K249" s="39"/>
      <c r="L249" s="87"/>
    </row>
    <row r="250" spans="1:12" x14ac:dyDescent="0.2">
      <c r="A250" s="85" t="str">
        <f>IFERROR(INDEX(Schéma_vyplnenie!A:A,MATCH('Výzva_vyplnenie '!B250,Schéma_vyplnenie!B:B,0),),"")</f>
        <v/>
      </c>
      <c r="B250" s="34"/>
      <c r="C250" s="42" t="str">
        <f>IFERROR(VLOOKUP(B250,Schéma_vyplnenie!$B:$I,7,0),"")</f>
        <v/>
      </c>
      <c r="D250" s="43" t="str">
        <f>IFERROR(VLOOKUP(B250,Schéma_vyplnenie!$B:$I,8,0),"")</f>
        <v/>
      </c>
      <c r="E250" s="31"/>
      <c r="F250" s="31"/>
      <c r="G250" s="38"/>
      <c r="H250" s="38"/>
      <c r="I250" s="38"/>
      <c r="J250" s="39"/>
      <c r="K250" s="39"/>
      <c r="L250" s="87"/>
    </row>
    <row r="251" spans="1:12" x14ac:dyDescent="0.2">
      <c r="A251" s="85" t="str">
        <f>IFERROR(INDEX(Schéma_vyplnenie!A:A,MATCH('Výzva_vyplnenie '!B251,Schéma_vyplnenie!B:B,0),),"")</f>
        <v/>
      </c>
      <c r="B251" s="34"/>
      <c r="C251" s="42" t="str">
        <f>IFERROR(VLOOKUP(B251,Schéma_vyplnenie!$B:$I,7,0),"")</f>
        <v/>
      </c>
      <c r="D251" s="43" t="str">
        <f>IFERROR(VLOOKUP(B251,Schéma_vyplnenie!$B:$I,8,0),"")</f>
        <v/>
      </c>
      <c r="E251" s="31"/>
      <c r="F251" s="31"/>
      <c r="G251" s="38"/>
      <c r="H251" s="38"/>
      <c r="I251" s="38"/>
      <c r="J251" s="39"/>
      <c r="K251" s="39"/>
      <c r="L251" s="87"/>
    </row>
    <row r="252" spans="1:12" x14ac:dyDescent="0.2">
      <c r="A252" s="85" t="str">
        <f>IFERROR(INDEX(Schéma_vyplnenie!A:A,MATCH('Výzva_vyplnenie '!B252,Schéma_vyplnenie!B:B,0),),"")</f>
        <v/>
      </c>
      <c r="B252" s="34"/>
      <c r="C252" s="42" t="str">
        <f>IFERROR(VLOOKUP(B252,Schéma_vyplnenie!$B:$I,7,0),"")</f>
        <v/>
      </c>
      <c r="D252" s="43" t="str">
        <f>IFERROR(VLOOKUP(B252,Schéma_vyplnenie!$B:$I,8,0),"")</f>
        <v/>
      </c>
      <c r="E252" s="31"/>
      <c r="F252" s="31"/>
      <c r="G252" s="38"/>
      <c r="H252" s="38"/>
      <c r="I252" s="38"/>
      <c r="J252" s="39"/>
      <c r="K252" s="39"/>
      <c r="L252" s="87"/>
    </row>
    <row r="253" spans="1:12" x14ac:dyDescent="0.2">
      <c r="A253" s="85" t="str">
        <f>IFERROR(INDEX(Schéma_vyplnenie!A:A,MATCH('Výzva_vyplnenie '!B253,Schéma_vyplnenie!B:B,0),),"")</f>
        <v/>
      </c>
      <c r="B253" s="34"/>
      <c r="C253" s="42" t="str">
        <f>IFERROR(VLOOKUP(B253,Schéma_vyplnenie!$B:$I,7,0),"")</f>
        <v/>
      </c>
      <c r="D253" s="43" t="str">
        <f>IFERROR(VLOOKUP(B253,Schéma_vyplnenie!$B:$I,8,0),"")</f>
        <v/>
      </c>
      <c r="E253" s="31"/>
      <c r="F253" s="31"/>
      <c r="G253" s="38"/>
      <c r="H253" s="38"/>
      <c r="I253" s="38"/>
      <c r="J253" s="39"/>
      <c r="K253" s="39"/>
      <c r="L253" s="87"/>
    </row>
    <row r="254" spans="1:12" x14ac:dyDescent="0.2">
      <c r="A254" s="85" t="str">
        <f>IFERROR(INDEX(Schéma_vyplnenie!A:A,MATCH('Výzva_vyplnenie '!B254,Schéma_vyplnenie!B:B,0),),"")</f>
        <v/>
      </c>
      <c r="B254" s="34"/>
      <c r="C254" s="42" t="str">
        <f>IFERROR(VLOOKUP(B254,Schéma_vyplnenie!$B:$I,7,0),"")</f>
        <v/>
      </c>
      <c r="D254" s="43" t="str">
        <f>IFERROR(VLOOKUP(B254,Schéma_vyplnenie!$B:$I,8,0),"")</f>
        <v/>
      </c>
      <c r="E254" s="31"/>
      <c r="F254" s="31"/>
      <c r="G254" s="38"/>
      <c r="H254" s="38"/>
      <c r="I254" s="38"/>
      <c r="J254" s="39"/>
      <c r="K254" s="39"/>
      <c r="L254" s="87"/>
    </row>
    <row r="255" spans="1:12" x14ac:dyDescent="0.2">
      <c r="A255" s="85" t="str">
        <f>IFERROR(INDEX(Schéma_vyplnenie!A:A,MATCH('Výzva_vyplnenie '!B255,Schéma_vyplnenie!B:B,0),),"")</f>
        <v/>
      </c>
      <c r="B255" s="34"/>
      <c r="C255" s="42" t="str">
        <f>IFERROR(VLOOKUP(B255,Schéma_vyplnenie!$B:$I,7,0),"")</f>
        <v/>
      </c>
      <c r="D255" s="43" t="str">
        <f>IFERROR(VLOOKUP(B255,Schéma_vyplnenie!$B:$I,8,0),"")</f>
        <v/>
      </c>
      <c r="E255" s="31"/>
      <c r="F255" s="31"/>
      <c r="G255" s="38"/>
      <c r="H255" s="38"/>
      <c r="I255" s="38"/>
      <c r="J255" s="39"/>
      <c r="K255" s="39"/>
      <c r="L255" s="87"/>
    </row>
    <row r="256" spans="1:12" x14ac:dyDescent="0.2">
      <c r="A256" s="85" t="str">
        <f>IFERROR(INDEX(Schéma_vyplnenie!A:A,MATCH('Výzva_vyplnenie '!B256,Schéma_vyplnenie!B:B,0),),"")</f>
        <v/>
      </c>
      <c r="B256" s="34"/>
      <c r="C256" s="42" t="str">
        <f>IFERROR(VLOOKUP(B256,Schéma_vyplnenie!$B:$I,7,0),"")</f>
        <v/>
      </c>
      <c r="D256" s="43" t="str">
        <f>IFERROR(VLOOKUP(B256,Schéma_vyplnenie!$B:$I,8,0),"")</f>
        <v/>
      </c>
      <c r="E256" s="31"/>
      <c r="F256" s="31"/>
      <c r="G256" s="38"/>
      <c r="H256" s="38"/>
      <c r="I256" s="38"/>
      <c r="J256" s="39"/>
      <c r="K256" s="39"/>
      <c r="L256" s="87"/>
    </row>
    <row r="257" spans="1:12" x14ac:dyDescent="0.2">
      <c r="A257" s="85" t="str">
        <f>IFERROR(INDEX(Schéma_vyplnenie!A:A,MATCH('Výzva_vyplnenie '!B257,Schéma_vyplnenie!B:B,0),),"")</f>
        <v/>
      </c>
      <c r="B257" s="34"/>
      <c r="C257" s="42" t="str">
        <f>IFERROR(VLOOKUP(B257,Schéma_vyplnenie!$B:$I,7,0),"")</f>
        <v/>
      </c>
      <c r="D257" s="43" t="str">
        <f>IFERROR(VLOOKUP(B257,Schéma_vyplnenie!$B:$I,8,0),"")</f>
        <v/>
      </c>
      <c r="E257" s="31"/>
      <c r="F257" s="31"/>
      <c r="G257" s="38"/>
      <c r="H257" s="38"/>
      <c r="I257" s="38"/>
      <c r="J257" s="39"/>
      <c r="K257" s="39"/>
      <c r="L257" s="87"/>
    </row>
    <row r="258" spans="1:12" x14ac:dyDescent="0.2">
      <c r="A258" s="85" t="str">
        <f>IFERROR(INDEX(Schéma_vyplnenie!A:A,MATCH('Výzva_vyplnenie '!B258,Schéma_vyplnenie!B:B,0),),"")</f>
        <v/>
      </c>
      <c r="B258" s="34"/>
      <c r="C258" s="42" t="str">
        <f>IFERROR(VLOOKUP(B258,Schéma_vyplnenie!$B:$I,7,0),"")</f>
        <v/>
      </c>
      <c r="D258" s="43" t="str">
        <f>IFERROR(VLOOKUP(B258,Schéma_vyplnenie!$B:$I,8,0),"")</f>
        <v/>
      </c>
      <c r="E258" s="31"/>
      <c r="F258" s="31"/>
      <c r="G258" s="38"/>
      <c r="H258" s="38"/>
      <c r="I258" s="38"/>
      <c r="J258" s="39"/>
      <c r="K258" s="39"/>
      <c r="L258" s="87"/>
    </row>
    <row r="259" spans="1:12" x14ac:dyDescent="0.2">
      <c r="A259" s="85" t="str">
        <f>IFERROR(INDEX(Schéma_vyplnenie!A:A,MATCH('Výzva_vyplnenie '!B259,Schéma_vyplnenie!B:B,0),),"")</f>
        <v/>
      </c>
      <c r="B259" s="34"/>
      <c r="C259" s="42" t="str">
        <f>IFERROR(VLOOKUP(B259,Schéma_vyplnenie!$B:$I,7,0),"")</f>
        <v/>
      </c>
      <c r="D259" s="43" t="str">
        <f>IFERROR(VLOOKUP(B259,Schéma_vyplnenie!$B:$I,8,0),"")</f>
        <v/>
      </c>
      <c r="E259" s="31"/>
      <c r="F259" s="31"/>
      <c r="G259" s="38"/>
      <c r="H259" s="38"/>
      <c r="I259" s="38"/>
      <c r="J259" s="39"/>
      <c r="K259" s="39"/>
      <c r="L259" s="87"/>
    </row>
    <row r="260" spans="1:12" x14ac:dyDescent="0.2">
      <c r="A260" s="85" t="str">
        <f>IFERROR(INDEX(Schéma_vyplnenie!A:A,MATCH('Výzva_vyplnenie '!B260,Schéma_vyplnenie!B:B,0),),"")</f>
        <v/>
      </c>
      <c r="B260" s="34"/>
      <c r="C260" s="42" t="str">
        <f>IFERROR(VLOOKUP(B260,Schéma_vyplnenie!$B:$I,7,0),"")</f>
        <v/>
      </c>
      <c r="D260" s="43" t="str">
        <f>IFERROR(VLOOKUP(B260,Schéma_vyplnenie!$B:$I,8,0),"")</f>
        <v/>
      </c>
      <c r="E260" s="31"/>
      <c r="F260" s="31"/>
      <c r="G260" s="38"/>
      <c r="H260" s="38"/>
      <c r="I260" s="38"/>
      <c r="J260" s="39"/>
      <c r="K260" s="39"/>
      <c r="L260" s="87"/>
    </row>
    <row r="261" spans="1:12" x14ac:dyDescent="0.2">
      <c r="A261" s="85" t="str">
        <f>IFERROR(INDEX(Schéma_vyplnenie!A:A,MATCH('Výzva_vyplnenie '!B261,Schéma_vyplnenie!B:B,0),),"")</f>
        <v/>
      </c>
      <c r="B261" s="34"/>
      <c r="C261" s="42" t="str">
        <f>IFERROR(VLOOKUP(B261,Schéma_vyplnenie!$B:$I,7,0),"")</f>
        <v/>
      </c>
      <c r="D261" s="43" t="str">
        <f>IFERROR(VLOOKUP(B261,Schéma_vyplnenie!$B:$I,8,0),"")</f>
        <v/>
      </c>
      <c r="E261" s="31"/>
      <c r="F261" s="31"/>
      <c r="G261" s="38"/>
      <c r="H261" s="38"/>
      <c r="I261" s="38"/>
      <c r="J261" s="39"/>
      <c r="K261" s="39"/>
      <c r="L261" s="87"/>
    </row>
    <row r="262" spans="1:12" x14ac:dyDescent="0.2">
      <c r="A262" s="85" t="str">
        <f>IFERROR(INDEX(Schéma_vyplnenie!A:A,MATCH('Výzva_vyplnenie '!B262,Schéma_vyplnenie!B:B,0),),"")</f>
        <v/>
      </c>
      <c r="B262" s="34"/>
      <c r="C262" s="42" t="str">
        <f>IFERROR(VLOOKUP(B262,Schéma_vyplnenie!$B:$I,7,0),"")</f>
        <v/>
      </c>
      <c r="D262" s="43" t="str">
        <f>IFERROR(VLOOKUP(B262,Schéma_vyplnenie!$B:$I,8,0),"")</f>
        <v/>
      </c>
      <c r="E262" s="31"/>
      <c r="F262" s="31"/>
      <c r="G262" s="38"/>
      <c r="H262" s="38"/>
      <c r="I262" s="38"/>
      <c r="J262" s="39"/>
      <c r="K262" s="39"/>
      <c r="L262" s="87"/>
    </row>
    <row r="263" spans="1:12" x14ac:dyDescent="0.2">
      <c r="A263" s="85" t="str">
        <f>IFERROR(INDEX(Schéma_vyplnenie!A:A,MATCH('Výzva_vyplnenie '!B263,Schéma_vyplnenie!B:B,0),),"")</f>
        <v/>
      </c>
      <c r="B263" s="34"/>
      <c r="C263" s="42" t="str">
        <f>IFERROR(VLOOKUP(B263,Schéma_vyplnenie!$B:$I,7,0),"")</f>
        <v/>
      </c>
      <c r="D263" s="43" t="str">
        <f>IFERROR(VLOOKUP(B263,Schéma_vyplnenie!$B:$I,8,0),"")</f>
        <v/>
      </c>
      <c r="E263" s="31"/>
      <c r="F263" s="31"/>
      <c r="G263" s="38"/>
      <c r="H263" s="38"/>
      <c r="I263" s="38"/>
      <c r="J263" s="39"/>
      <c r="K263" s="39"/>
      <c r="L263" s="87"/>
    </row>
    <row r="264" spans="1:12" x14ac:dyDescent="0.2">
      <c r="A264" s="85" t="str">
        <f>IFERROR(INDEX(Schéma_vyplnenie!A:A,MATCH('Výzva_vyplnenie '!B264,Schéma_vyplnenie!B:B,0),),"")</f>
        <v/>
      </c>
      <c r="B264" s="34"/>
      <c r="C264" s="42" t="str">
        <f>IFERROR(VLOOKUP(B264,Schéma_vyplnenie!$B:$I,7,0),"")</f>
        <v/>
      </c>
      <c r="D264" s="43" t="str">
        <f>IFERROR(VLOOKUP(B264,Schéma_vyplnenie!$B:$I,8,0),"")</f>
        <v/>
      </c>
      <c r="E264" s="31"/>
      <c r="F264" s="31"/>
      <c r="G264" s="38"/>
      <c r="H264" s="38"/>
      <c r="I264" s="38"/>
      <c r="J264" s="39"/>
      <c r="K264" s="39"/>
      <c r="L264" s="87"/>
    </row>
    <row r="265" spans="1:12" x14ac:dyDescent="0.2">
      <c r="A265" s="85" t="str">
        <f>IFERROR(INDEX(Schéma_vyplnenie!A:A,MATCH('Výzva_vyplnenie '!B265,Schéma_vyplnenie!B:B,0),),"")</f>
        <v/>
      </c>
      <c r="B265" s="34"/>
      <c r="C265" s="42" t="str">
        <f>IFERROR(VLOOKUP(B265,Schéma_vyplnenie!$B:$I,7,0),"")</f>
        <v/>
      </c>
      <c r="D265" s="43" t="str">
        <f>IFERROR(VLOOKUP(B265,Schéma_vyplnenie!$B:$I,8,0),"")</f>
        <v/>
      </c>
      <c r="E265" s="31"/>
      <c r="F265" s="31"/>
      <c r="G265" s="38"/>
      <c r="H265" s="38"/>
      <c r="I265" s="38"/>
      <c r="J265" s="39"/>
      <c r="K265" s="39"/>
      <c r="L265" s="87"/>
    </row>
    <row r="266" spans="1:12" x14ac:dyDescent="0.2">
      <c r="A266" s="85" t="str">
        <f>IFERROR(INDEX(Schéma_vyplnenie!A:A,MATCH('Výzva_vyplnenie '!B266,Schéma_vyplnenie!B:B,0),),"")</f>
        <v/>
      </c>
      <c r="B266" s="34"/>
      <c r="C266" s="42" t="str">
        <f>IFERROR(VLOOKUP(B266,Schéma_vyplnenie!$B:$I,7,0),"")</f>
        <v/>
      </c>
      <c r="D266" s="43" t="str">
        <f>IFERROR(VLOOKUP(B266,Schéma_vyplnenie!$B:$I,8,0),"")</f>
        <v/>
      </c>
      <c r="E266" s="31"/>
      <c r="F266" s="31"/>
      <c r="G266" s="38"/>
      <c r="H266" s="38"/>
      <c r="I266" s="38"/>
      <c r="J266" s="39"/>
      <c r="K266" s="39"/>
      <c r="L266" s="87"/>
    </row>
    <row r="267" spans="1:12" x14ac:dyDescent="0.2">
      <c r="A267" s="85" t="str">
        <f>IFERROR(INDEX(Schéma_vyplnenie!A:A,MATCH('Výzva_vyplnenie '!B267,Schéma_vyplnenie!B:B,0),),"")</f>
        <v/>
      </c>
      <c r="B267" s="34"/>
      <c r="C267" s="42" t="str">
        <f>IFERROR(VLOOKUP(B267,Schéma_vyplnenie!$B:$I,7,0),"")</f>
        <v/>
      </c>
      <c r="D267" s="43" t="str">
        <f>IFERROR(VLOOKUP(B267,Schéma_vyplnenie!$B:$I,8,0),"")</f>
        <v/>
      </c>
      <c r="E267" s="31"/>
      <c r="F267" s="31"/>
      <c r="G267" s="38"/>
      <c r="H267" s="38"/>
      <c r="I267" s="38"/>
      <c r="J267" s="39"/>
      <c r="K267" s="39"/>
      <c r="L267" s="87"/>
    </row>
    <row r="268" spans="1:12" x14ac:dyDescent="0.2">
      <c r="A268" s="85" t="str">
        <f>IFERROR(INDEX(Schéma_vyplnenie!A:A,MATCH('Výzva_vyplnenie '!B268,Schéma_vyplnenie!B:B,0),),"")</f>
        <v/>
      </c>
      <c r="B268" s="34"/>
      <c r="C268" s="42" t="str">
        <f>IFERROR(VLOOKUP(B268,Schéma_vyplnenie!$B:$I,7,0),"")</f>
        <v/>
      </c>
      <c r="D268" s="43" t="str">
        <f>IFERROR(VLOOKUP(B268,Schéma_vyplnenie!$B:$I,8,0),"")</f>
        <v/>
      </c>
      <c r="E268" s="31"/>
      <c r="F268" s="31"/>
      <c r="G268" s="38"/>
      <c r="H268" s="38"/>
      <c r="I268" s="38"/>
      <c r="J268" s="39"/>
      <c r="K268" s="39"/>
      <c r="L268" s="87"/>
    </row>
    <row r="269" spans="1:12" x14ac:dyDescent="0.2">
      <c r="A269" s="85" t="str">
        <f>IFERROR(INDEX(Schéma_vyplnenie!A:A,MATCH('Výzva_vyplnenie '!B269,Schéma_vyplnenie!B:B,0),),"")</f>
        <v/>
      </c>
      <c r="B269" s="34"/>
      <c r="C269" s="42" t="str">
        <f>IFERROR(VLOOKUP(B269,Schéma_vyplnenie!$B:$I,7,0),"")</f>
        <v/>
      </c>
      <c r="D269" s="43" t="str">
        <f>IFERROR(VLOOKUP(B269,Schéma_vyplnenie!$B:$I,8,0),"")</f>
        <v/>
      </c>
      <c r="E269" s="31"/>
      <c r="F269" s="31"/>
      <c r="G269" s="38"/>
      <c r="H269" s="38"/>
      <c r="I269" s="38"/>
      <c r="J269" s="39"/>
      <c r="K269" s="39"/>
      <c r="L269" s="87"/>
    </row>
    <row r="270" spans="1:12" x14ac:dyDescent="0.2">
      <c r="A270" s="85" t="str">
        <f>IFERROR(INDEX(Schéma_vyplnenie!A:A,MATCH('Výzva_vyplnenie '!B270,Schéma_vyplnenie!B:B,0),),"")</f>
        <v/>
      </c>
      <c r="B270" s="34"/>
      <c r="C270" s="42" t="str">
        <f>IFERROR(VLOOKUP(B270,Schéma_vyplnenie!$B:$I,7,0),"")</f>
        <v/>
      </c>
      <c r="D270" s="43" t="str">
        <f>IFERROR(VLOOKUP(B270,Schéma_vyplnenie!$B:$I,8,0),"")</f>
        <v/>
      </c>
      <c r="E270" s="31"/>
      <c r="F270" s="31"/>
      <c r="G270" s="38"/>
      <c r="H270" s="38"/>
      <c r="I270" s="38"/>
      <c r="J270" s="39"/>
      <c r="K270" s="39"/>
      <c r="L270" s="87"/>
    </row>
    <row r="271" spans="1:12" x14ac:dyDescent="0.2">
      <c r="A271" s="85" t="str">
        <f>IFERROR(INDEX(Schéma_vyplnenie!A:A,MATCH('Výzva_vyplnenie '!B271,Schéma_vyplnenie!B:B,0),),"")</f>
        <v/>
      </c>
      <c r="B271" s="34"/>
      <c r="C271" s="42" t="str">
        <f>IFERROR(VLOOKUP(B271,Schéma_vyplnenie!$B:$I,7,0),"")</f>
        <v/>
      </c>
      <c r="D271" s="43" t="str">
        <f>IFERROR(VLOOKUP(B271,Schéma_vyplnenie!$B:$I,8,0),"")</f>
        <v/>
      </c>
      <c r="E271" s="31"/>
      <c r="F271" s="31"/>
      <c r="G271" s="38"/>
      <c r="H271" s="38"/>
      <c r="I271" s="38"/>
      <c r="J271" s="39"/>
      <c r="K271" s="39"/>
      <c r="L271" s="87"/>
    </row>
    <row r="272" spans="1:12" x14ac:dyDescent="0.2">
      <c r="A272" s="85" t="str">
        <f>IFERROR(INDEX(Schéma_vyplnenie!A:A,MATCH('Výzva_vyplnenie '!B272,Schéma_vyplnenie!B:B,0),),"")</f>
        <v/>
      </c>
      <c r="B272" s="34"/>
      <c r="C272" s="42" t="str">
        <f>IFERROR(VLOOKUP(B272,Schéma_vyplnenie!$B:$I,7,0),"")</f>
        <v/>
      </c>
      <c r="D272" s="43" t="str">
        <f>IFERROR(VLOOKUP(B272,Schéma_vyplnenie!$B:$I,8,0),"")</f>
        <v/>
      </c>
      <c r="E272" s="31"/>
      <c r="F272" s="31"/>
      <c r="G272" s="38"/>
      <c r="H272" s="38"/>
      <c r="I272" s="38"/>
      <c r="J272" s="39"/>
      <c r="K272" s="39"/>
      <c r="L272" s="87"/>
    </row>
    <row r="273" spans="1:12" x14ac:dyDescent="0.2">
      <c r="A273" s="85" t="str">
        <f>IFERROR(INDEX(Schéma_vyplnenie!A:A,MATCH('Výzva_vyplnenie '!B273,Schéma_vyplnenie!B:B,0),),"")</f>
        <v/>
      </c>
      <c r="B273" s="34"/>
      <c r="C273" s="42" t="str">
        <f>IFERROR(VLOOKUP(B273,Schéma_vyplnenie!$B:$I,7,0),"")</f>
        <v/>
      </c>
      <c r="D273" s="43" t="str">
        <f>IFERROR(VLOOKUP(B273,Schéma_vyplnenie!$B:$I,8,0),"")</f>
        <v/>
      </c>
      <c r="E273" s="31"/>
      <c r="F273" s="31"/>
      <c r="G273" s="38"/>
      <c r="H273" s="38"/>
      <c r="I273" s="38"/>
      <c r="J273" s="39"/>
      <c r="K273" s="39"/>
      <c r="L273" s="87"/>
    </row>
    <row r="274" spans="1:12" x14ac:dyDescent="0.2">
      <c r="A274" s="85" t="str">
        <f>IFERROR(INDEX(Schéma_vyplnenie!A:A,MATCH('Výzva_vyplnenie '!B274,Schéma_vyplnenie!B:B,0),),"")</f>
        <v/>
      </c>
      <c r="B274" s="34"/>
      <c r="C274" s="42" t="str">
        <f>IFERROR(VLOOKUP(B274,Schéma_vyplnenie!$B:$I,7,0),"")</f>
        <v/>
      </c>
      <c r="D274" s="43" t="str">
        <f>IFERROR(VLOOKUP(B274,Schéma_vyplnenie!$B:$I,8,0),"")</f>
        <v/>
      </c>
      <c r="E274" s="31"/>
      <c r="F274" s="31"/>
      <c r="G274" s="38"/>
      <c r="H274" s="38"/>
      <c r="I274" s="38"/>
      <c r="J274" s="39"/>
      <c r="K274" s="39"/>
      <c r="L274" s="87"/>
    </row>
    <row r="275" spans="1:12" x14ac:dyDescent="0.2">
      <c r="A275" s="85" t="str">
        <f>IFERROR(INDEX(Schéma_vyplnenie!A:A,MATCH('Výzva_vyplnenie '!B275,Schéma_vyplnenie!B:B,0),),"")</f>
        <v/>
      </c>
      <c r="B275" s="34"/>
      <c r="C275" s="42" t="str">
        <f>IFERROR(VLOOKUP(B275,Schéma_vyplnenie!$B:$I,7,0),"")</f>
        <v/>
      </c>
      <c r="D275" s="43" t="str">
        <f>IFERROR(VLOOKUP(B275,Schéma_vyplnenie!$B:$I,8,0),"")</f>
        <v/>
      </c>
      <c r="E275" s="31"/>
      <c r="F275" s="31"/>
      <c r="G275" s="38"/>
      <c r="H275" s="38"/>
      <c r="I275" s="38"/>
      <c r="J275" s="39"/>
      <c r="K275" s="39"/>
      <c r="L275" s="87"/>
    </row>
    <row r="276" spans="1:12" x14ac:dyDescent="0.2">
      <c r="A276" s="85" t="str">
        <f>IFERROR(INDEX(Schéma_vyplnenie!A:A,MATCH('Výzva_vyplnenie '!B276,Schéma_vyplnenie!B:B,0),),"")</f>
        <v/>
      </c>
      <c r="B276" s="34"/>
      <c r="C276" s="42" t="str">
        <f>IFERROR(VLOOKUP(B276,Schéma_vyplnenie!$B:$I,7,0),"")</f>
        <v/>
      </c>
      <c r="D276" s="43" t="str">
        <f>IFERROR(VLOOKUP(B276,Schéma_vyplnenie!$B:$I,8,0),"")</f>
        <v/>
      </c>
      <c r="E276" s="31"/>
      <c r="F276" s="31"/>
      <c r="G276" s="38"/>
      <c r="H276" s="38"/>
      <c r="I276" s="38"/>
      <c r="J276" s="39"/>
      <c r="K276" s="39"/>
      <c r="L276" s="87"/>
    </row>
    <row r="277" spans="1:12" x14ac:dyDescent="0.2">
      <c r="A277" s="85" t="str">
        <f>IFERROR(INDEX(Schéma_vyplnenie!A:A,MATCH('Výzva_vyplnenie '!B277,Schéma_vyplnenie!B:B,0),),"")</f>
        <v/>
      </c>
      <c r="B277" s="34"/>
      <c r="C277" s="42" t="str">
        <f>IFERROR(VLOOKUP(B277,Schéma_vyplnenie!$B:$I,7,0),"")</f>
        <v/>
      </c>
      <c r="D277" s="43" t="str">
        <f>IFERROR(VLOOKUP(B277,Schéma_vyplnenie!$B:$I,8,0),"")</f>
        <v/>
      </c>
      <c r="E277" s="31"/>
      <c r="F277" s="31"/>
      <c r="G277" s="38"/>
      <c r="H277" s="38"/>
      <c r="I277" s="38"/>
      <c r="J277" s="39"/>
      <c r="K277" s="39"/>
      <c r="L277" s="87"/>
    </row>
    <row r="278" spans="1:12" x14ac:dyDescent="0.2">
      <c r="A278" s="85" t="str">
        <f>IFERROR(INDEX(Schéma_vyplnenie!A:A,MATCH('Výzva_vyplnenie '!B278,Schéma_vyplnenie!B:B,0),),"")</f>
        <v/>
      </c>
      <c r="B278" s="34"/>
      <c r="C278" s="42" t="str">
        <f>IFERROR(VLOOKUP(B278,Schéma_vyplnenie!$B:$I,7,0),"")</f>
        <v/>
      </c>
      <c r="D278" s="43" t="str">
        <f>IFERROR(VLOOKUP(B278,Schéma_vyplnenie!$B:$I,8,0),"")</f>
        <v/>
      </c>
      <c r="E278" s="31"/>
      <c r="F278" s="31"/>
      <c r="G278" s="38"/>
      <c r="H278" s="38"/>
      <c r="I278" s="38"/>
      <c r="J278" s="39"/>
      <c r="K278" s="39"/>
      <c r="L278" s="87"/>
    </row>
    <row r="279" spans="1:12" x14ac:dyDescent="0.2">
      <c r="A279" s="85" t="str">
        <f>IFERROR(INDEX(Schéma_vyplnenie!A:A,MATCH('Výzva_vyplnenie '!B279,Schéma_vyplnenie!B:B,0),),"")</f>
        <v/>
      </c>
      <c r="B279" s="34"/>
      <c r="C279" s="42" t="str">
        <f>IFERROR(VLOOKUP(B279,Schéma_vyplnenie!$B:$I,7,0),"")</f>
        <v/>
      </c>
      <c r="D279" s="43" t="str">
        <f>IFERROR(VLOOKUP(B279,Schéma_vyplnenie!$B:$I,8,0),"")</f>
        <v/>
      </c>
      <c r="E279" s="31"/>
      <c r="F279" s="31"/>
      <c r="G279" s="38"/>
      <c r="H279" s="38"/>
      <c r="I279" s="38"/>
      <c r="J279" s="39"/>
      <c r="K279" s="39"/>
      <c r="L279" s="87"/>
    </row>
    <row r="280" spans="1:12" x14ac:dyDescent="0.2">
      <c r="A280" s="85" t="str">
        <f>IFERROR(INDEX(Schéma_vyplnenie!A:A,MATCH('Výzva_vyplnenie '!B280,Schéma_vyplnenie!B:B,0),),"")</f>
        <v/>
      </c>
      <c r="B280" s="34"/>
      <c r="C280" s="42" t="str">
        <f>IFERROR(VLOOKUP(B280,Schéma_vyplnenie!$B:$I,7,0),"")</f>
        <v/>
      </c>
      <c r="D280" s="43" t="str">
        <f>IFERROR(VLOOKUP(B280,Schéma_vyplnenie!$B:$I,8,0),"")</f>
        <v/>
      </c>
      <c r="E280" s="31"/>
      <c r="F280" s="31"/>
      <c r="G280" s="38"/>
      <c r="H280" s="38"/>
      <c r="I280" s="38"/>
      <c r="J280" s="39"/>
      <c r="K280" s="39"/>
      <c r="L280" s="87"/>
    </row>
    <row r="281" spans="1:12" x14ac:dyDescent="0.2">
      <c r="A281" s="85" t="str">
        <f>IFERROR(INDEX(Schéma_vyplnenie!A:A,MATCH('Výzva_vyplnenie '!B281,Schéma_vyplnenie!B:B,0),),"")</f>
        <v/>
      </c>
      <c r="B281" s="34"/>
      <c r="C281" s="42" t="str">
        <f>IFERROR(VLOOKUP(B281,Schéma_vyplnenie!$B:$I,7,0),"")</f>
        <v/>
      </c>
      <c r="D281" s="43" t="str">
        <f>IFERROR(VLOOKUP(B281,Schéma_vyplnenie!$B:$I,8,0),"")</f>
        <v/>
      </c>
      <c r="E281" s="31"/>
      <c r="F281" s="31"/>
      <c r="G281" s="38"/>
      <c r="H281" s="38"/>
      <c r="I281" s="38"/>
      <c r="J281" s="39"/>
      <c r="K281" s="39"/>
      <c r="L281" s="87"/>
    </row>
    <row r="282" spans="1:12" x14ac:dyDescent="0.2">
      <c r="A282" s="85" t="str">
        <f>IFERROR(INDEX(Schéma_vyplnenie!A:A,MATCH('Výzva_vyplnenie '!B282,Schéma_vyplnenie!B:B,0),),"")</f>
        <v/>
      </c>
      <c r="B282" s="34"/>
      <c r="C282" s="42" t="str">
        <f>IFERROR(VLOOKUP(B282,Schéma_vyplnenie!$B:$I,7,0),"")</f>
        <v/>
      </c>
      <c r="D282" s="43" t="str">
        <f>IFERROR(VLOOKUP(B282,Schéma_vyplnenie!$B:$I,8,0),"")</f>
        <v/>
      </c>
      <c r="E282" s="31"/>
      <c r="F282" s="31"/>
      <c r="G282" s="38"/>
      <c r="H282" s="38"/>
      <c r="I282" s="38"/>
      <c r="J282" s="39"/>
      <c r="K282" s="39"/>
      <c r="L282" s="87"/>
    </row>
    <row r="283" spans="1:12" x14ac:dyDescent="0.2">
      <c r="A283" s="85" t="str">
        <f>IFERROR(INDEX(Schéma_vyplnenie!A:A,MATCH('Výzva_vyplnenie '!B283,Schéma_vyplnenie!B:B,0),),"")</f>
        <v/>
      </c>
      <c r="B283" s="34"/>
      <c r="C283" s="42" t="str">
        <f>IFERROR(VLOOKUP(B283,Schéma_vyplnenie!$B:$I,7,0),"")</f>
        <v/>
      </c>
      <c r="D283" s="43" t="str">
        <f>IFERROR(VLOOKUP(B283,Schéma_vyplnenie!$B:$I,8,0),"")</f>
        <v/>
      </c>
      <c r="E283" s="31"/>
      <c r="F283" s="31"/>
      <c r="G283" s="38"/>
      <c r="H283" s="38"/>
      <c r="I283" s="38"/>
      <c r="J283" s="39"/>
      <c r="K283" s="39"/>
      <c r="L283" s="87"/>
    </row>
    <row r="284" spans="1:12" x14ac:dyDescent="0.2">
      <c r="A284" s="85" t="str">
        <f>IFERROR(INDEX(Schéma_vyplnenie!A:A,MATCH('Výzva_vyplnenie '!B284,Schéma_vyplnenie!B:B,0),),"")</f>
        <v/>
      </c>
      <c r="B284" s="34"/>
      <c r="C284" s="42" t="str">
        <f>IFERROR(VLOOKUP(B284,Schéma_vyplnenie!$B:$I,7,0),"")</f>
        <v/>
      </c>
      <c r="D284" s="43" t="str">
        <f>IFERROR(VLOOKUP(B284,Schéma_vyplnenie!$B:$I,8,0),"")</f>
        <v/>
      </c>
      <c r="E284" s="31"/>
      <c r="F284" s="31"/>
      <c r="G284" s="38"/>
      <c r="H284" s="38"/>
      <c r="I284" s="38"/>
      <c r="J284" s="39"/>
      <c r="K284" s="39"/>
      <c r="L284" s="87"/>
    </row>
    <row r="285" spans="1:12" x14ac:dyDescent="0.2">
      <c r="A285" s="85" t="str">
        <f>IFERROR(INDEX(Schéma_vyplnenie!A:A,MATCH('Výzva_vyplnenie '!B285,Schéma_vyplnenie!B:B,0),),"")</f>
        <v/>
      </c>
      <c r="B285" s="34"/>
      <c r="C285" s="42" t="str">
        <f>IFERROR(VLOOKUP(B285,Schéma_vyplnenie!$B:$I,7,0),"")</f>
        <v/>
      </c>
      <c r="D285" s="43" t="str">
        <f>IFERROR(VLOOKUP(B285,Schéma_vyplnenie!$B:$I,8,0),"")</f>
        <v/>
      </c>
      <c r="E285" s="31"/>
      <c r="F285" s="31"/>
      <c r="G285" s="38"/>
      <c r="H285" s="38"/>
      <c r="I285" s="38"/>
      <c r="J285" s="39"/>
      <c r="K285" s="39"/>
      <c r="L285" s="87"/>
    </row>
    <row r="286" spans="1:12" x14ac:dyDescent="0.2">
      <c r="A286" s="85" t="str">
        <f>IFERROR(INDEX(Schéma_vyplnenie!A:A,MATCH('Výzva_vyplnenie '!B286,Schéma_vyplnenie!B:B,0),),"")</f>
        <v/>
      </c>
      <c r="B286" s="34"/>
      <c r="C286" s="42" t="str">
        <f>IFERROR(VLOOKUP(B286,Schéma_vyplnenie!$B:$I,7,0),"")</f>
        <v/>
      </c>
      <c r="D286" s="43" t="str">
        <f>IFERROR(VLOOKUP(B286,Schéma_vyplnenie!$B:$I,8,0),"")</f>
        <v/>
      </c>
      <c r="E286" s="31"/>
      <c r="F286" s="31"/>
      <c r="G286" s="38"/>
      <c r="H286" s="38"/>
      <c r="I286" s="38"/>
      <c r="J286" s="39"/>
      <c r="K286" s="39"/>
      <c r="L286" s="87"/>
    </row>
    <row r="287" spans="1:12" x14ac:dyDescent="0.2">
      <c r="A287" s="85" t="str">
        <f>IFERROR(INDEX(Schéma_vyplnenie!A:A,MATCH('Výzva_vyplnenie '!B287,Schéma_vyplnenie!B:B,0),),"")</f>
        <v/>
      </c>
      <c r="B287" s="34"/>
      <c r="C287" s="42" t="str">
        <f>IFERROR(VLOOKUP(B287,Schéma_vyplnenie!$B:$I,7,0),"")</f>
        <v/>
      </c>
      <c r="D287" s="43" t="str">
        <f>IFERROR(VLOOKUP(B287,Schéma_vyplnenie!$B:$I,8,0),"")</f>
        <v/>
      </c>
      <c r="E287" s="31"/>
      <c r="F287" s="31"/>
      <c r="G287" s="38"/>
      <c r="H287" s="38"/>
      <c r="I287" s="38"/>
      <c r="J287" s="39"/>
      <c r="K287" s="39"/>
      <c r="L287" s="87"/>
    </row>
    <row r="288" spans="1:12" x14ac:dyDescent="0.2">
      <c r="A288" s="85" t="str">
        <f>IFERROR(INDEX(Schéma_vyplnenie!A:A,MATCH('Výzva_vyplnenie '!B288,Schéma_vyplnenie!B:B,0),),"")</f>
        <v/>
      </c>
      <c r="B288" s="34"/>
      <c r="C288" s="42" t="str">
        <f>IFERROR(VLOOKUP(B288,Schéma_vyplnenie!$B:$I,7,0),"")</f>
        <v/>
      </c>
      <c r="D288" s="43" t="str">
        <f>IFERROR(VLOOKUP(B288,Schéma_vyplnenie!$B:$I,8,0),"")</f>
        <v/>
      </c>
      <c r="E288" s="31"/>
      <c r="F288" s="31"/>
      <c r="G288" s="38"/>
      <c r="H288" s="38"/>
      <c r="I288" s="38"/>
      <c r="J288" s="39"/>
      <c r="K288" s="39"/>
      <c r="L288" s="87"/>
    </row>
    <row r="289" spans="1:12" x14ac:dyDescent="0.2">
      <c r="A289" s="85" t="str">
        <f>IFERROR(INDEX(Schéma_vyplnenie!A:A,MATCH('Výzva_vyplnenie '!B289,Schéma_vyplnenie!B:B,0),),"")</f>
        <v/>
      </c>
      <c r="B289" s="34"/>
      <c r="C289" s="42" t="str">
        <f>IFERROR(VLOOKUP(B289,Schéma_vyplnenie!$B:$I,7,0),"")</f>
        <v/>
      </c>
      <c r="D289" s="43" t="str">
        <f>IFERROR(VLOOKUP(B289,Schéma_vyplnenie!$B:$I,8,0),"")</f>
        <v/>
      </c>
      <c r="E289" s="31"/>
      <c r="F289" s="31"/>
      <c r="G289" s="38"/>
      <c r="H289" s="38"/>
      <c r="I289" s="38"/>
      <c r="J289" s="39"/>
      <c r="K289" s="39"/>
      <c r="L289" s="87"/>
    </row>
    <row r="290" spans="1:12" x14ac:dyDescent="0.2">
      <c r="A290" s="85" t="str">
        <f>IFERROR(INDEX(Schéma_vyplnenie!A:A,MATCH('Výzva_vyplnenie '!B290,Schéma_vyplnenie!B:B,0),),"")</f>
        <v/>
      </c>
      <c r="B290" s="34"/>
      <c r="C290" s="42" t="str">
        <f>IFERROR(VLOOKUP(B290,Schéma_vyplnenie!$B:$I,7,0),"")</f>
        <v/>
      </c>
      <c r="D290" s="43" t="str">
        <f>IFERROR(VLOOKUP(B290,Schéma_vyplnenie!$B:$I,8,0),"")</f>
        <v/>
      </c>
      <c r="E290" s="31"/>
      <c r="F290" s="31"/>
      <c r="G290" s="38"/>
      <c r="H290" s="38"/>
      <c r="I290" s="38"/>
      <c r="J290" s="39"/>
      <c r="K290" s="39"/>
      <c r="L290" s="87"/>
    </row>
    <row r="291" spans="1:12" x14ac:dyDescent="0.2">
      <c r="A291" s="85" t="str">
        <f>IFERROR(INDEX(Schéma_vyplnenie!A:A,MATCH('Výzva_vyplnenie '!B291,Schéma_vyplnenie!B:B,0),),"")</f>
        <v/>
      </c>
      <c r="B291" s="34"/>
      <c r="C291" s="42" t="str">
        <f>IFERROR(VLOOKUP(B291,Schéma_vyplnenie!$B:$I,7,0),"")</f>
        <v/>
      </c>
      <c r="D291" s="43" t="str">
        <f>IFERROR(VLOOKUP(B291,Schéma_vyplnenie!$B:$I,8,0),"")</f>
        <v/>
      </c>
      <c r="E291" s="31"/>
      <c r="F291" s="31"/>
      <c r="G291" s="38"/>
      <c r="H291" s="38"/>
      <c r="I291" s="38"/>
      <c r="J291" s="39"/>
      <c r="K291" s="39"/>
      <c r="L291" s="87"/>
    </row>
    <row r="292" spans="1:12" x14ac:dyDescent="0.2">
      <c r="A292" s="85" t="str">
        <f>IFERROR(INDEX(Schéma_vyplnenie!A:A,MATCH('Výzva_vyplnenie '!B292,Schéma_vyplnenie!B:B,0),),"")</f>
        <v/>
      </c>
      <c r="B292" s="34"/>
      <c r="C292" s="42" t="str">
        <f>IFERROR(VLOOKUP(B292,Schéma_vyplnenie!$B:$I,7,0),"")</f>
        <v/>
      </c>
      <c r="D292" s="43" t="str">
        <f>IFERROR(VLOOKUP(B292,Schéma_vyplnenie!$B:$I,8,0),"")</f>
        <v/>
      </c>
      <c r="E292" s="31"/>
      <c r="F292" s="31"/>
      <c r="G292" s="38"/>
      <c r="H292" s="38"/>
      <c r="I292" s="38"/>
      <c r="J292" s="39"/>
      <c r="K292" s="39"/>
      <c r="L292" s="87"/>
    </row>
    <row r="293" spans="1:12" x14ac:dyDescent="0.2">
      <c r="A293" s="85" t="str">
        <f>IFERROR(INDEX(Schéma_vyplnenie!A:A,MATCH('Výzva_vyplnenie '!B293,Schéma_vyplnenie!B:B,0),),"")</f>
        <v/>
      </c>
      <c r="B293" s="34"/>
      <c r="C293" s="42" t="str">
        <f>IFERROR(VLOOKUP(B293,Schéma_vyplnenie!$B:$I,7,0),"")</f>
        <v/>
      </c>
      <c r="D293" s="43" t="str">
        <f>IFERROR(VLOOKUP(B293,Schéma_vyplnenie!$B:$I,8,0),"")</f>
        <v/>
      </c>
      <c r="E293" s="31"/>
      <c r="F293" s="31"/>
      <c r="G293" s="38"/>
      <c r="H293" s="38"/>
      <c r="I293" s="38"/>
      <c r="J293" s="39"/>
      <c r="K293" s="39"/>
      <c r="L293" s="87"/>
    </row>
    <row r="294" spans="1:12" x14ac:dyDescent="0.2">
      <c r="A294" s="85" t="str">
        <f>IFERROR(INDEX(Schéma_vyplnenie!A:A,MATCH('Výzva_vyplnenie '!B294,Schéma_vyplnenie!B:B,0),),"")</f>
        <v/>
      </c>
      <c r="B294" s="34"/>
      <c r="C294" s="42" t="str">
        <f>IFERROR(VLOOKUP(B294,Schéma_vyplnenie!$B:$I,7,0),"")</f>
        <v/>
      </c>
      <c r="D294" s="43" t="str">
        <f>IFERROR(VLOOKUP(B294,Schéma_vyplnenie!$B:$I,8,0),"")</f>
        <v/>
      </c>
      <c r="E294" s="31"/>
      <c r="F294" s="31"/>
      <c r="G294" s="38"/>
      <c r="H294" s="38"/>
      <c r="I294" s="38"/>
      <c r="J294" s="39"/>
      <c r="K294" s="39"/>
      <c r="L294" s="87"/>
    </row>
    <row r="295" spans="1:12" x14ac:dyDescent="0.2">
      <c r="A295" s="85" t="str">
        <f>IFERROR(INDEX(Schéma_vyplnenie!A:A,MATCH('Výzva_vyplnenie '!B295,Schéma_vyplnenie!B:B,0),),"")</f>
        <v/>
      </c>
      <c r="B295" s="34"/>
      <c r="C295" s="42" t="str">
        <f>IFERROR(VLOOKUP(B295,Schéma_vyplnenie!$B:$I,7,0),"")</f>
        <v/>
      </c>
      <c r="D295" s="43" t="str">
        <f>IFERROR(VLOOKUP(B295,Schéma_vyplnenie!$B:$I,8,0),"")</f>
        <v/>
      </c>
      <c r="E295" s="31"/>
      <c r="F295" s="31"/>
      <c r="G295" s="38"/>
      <c r="H295" s="38"/>
      <c r="I295" s="38"/>
      <c r="J295" s="39"/>
      <c r="K295" s="39"/>
      <c r="L295" s="87"/>
    </row>
    <row r="296" spans="1:12" x14ac:dyDescent="0.2">
      <c r="A296" s="85" t="str">
        <f>IFERROR(INDEX(Schéma_vyplnenie!A:A,MATCH('Výzva_vyplnenie '!B296,Schéma_vyplnenie!B:B,0),),"")</f>
        <v/>
      </c>
      <c r="B296" s="34"/>
      <c r="C296" s="42" t="str">
        <f>IFERROR(VLOOKUP(B296,Schéma_vyplnenie!$B:$I,7,0),"")</f>
        <v/>
      </c>
      <c r="D296" s="43" t="str">
        <f>IFERROR(VLOOKUP(B296,Schéma_vyplnenie!$B:$I,8,0),"")</f>
        <v/>
      </c>
      <c r="E296" s="31"/>
      <c r="F296" s="31"/>
      <c r="G296" s="38"/>
      <c r="H296" s="38"/>
      <c r="I296" s="38"/>
      <c r="J296" s="39"/>
      <c r="K296" s="39"/>
      <c r="L296" s="87"/>
    </row>
    <row r="297" spans="1:12" x14ac:dyDescent="0.2">
      <c r="A297" s="85" t="str">
        <f>IFERROR(INDEX(Schéma_vyplnenie!A:A,MATCH('Výzva_vyplnenie '!B297,Schéma_vyplnenie!B:B,0),),"")</f>
        <v/>
      </c>
      <c r="B297" s="34"/>
      <c r="C297" s="42" t="str">
        <f>IFERROR(VLOOKUP(B297,Schéma_vyplnenie!$B:$I,7,0),"")</f>
        <v/>
      </c>
      <c r="D297" s="43" t="str">
        <f>IFERROR(VLOOKUP(B297,Schéma_vyplnenie!$B:$I,8,0),"")</f>
        <v/>
      </c>
      <c r="E297" s="31"/>
      <c r="F297" s="31"/>
      <c r="G297" s="38"/>
      <c r="H297" s="38"/>
      <c r="I297" s="38"/>
      <c r="J297" s="39"/>
      <c r="K297" s="39"/>
      <c r="L297" s="87"/>
    </row>
    <row r="298" spans="1:12" x14ac:dyDescent="0.2">
      <c r="A298" s="85" t="str">
        <f>IFERROR(INDEX(Schéma_vyplnenie!A:A,MATCH('Výzva_vyplnenie '!B298,Schéma_vyplnenie!B:B,0),),"")</f>
        <v/>
      </c>
      <c r="B298" s="34"/>
      <c r="C298" s="42" t="str">
        <f>IFERROR(VLOOKUP(B298,Schéma_vyplnenie!$B:$I,7,0),"")</f>
        <v/>
      </c>
      <c r="D298" s="43" t="str">
        <f>IFERROR(VLOOKUP(B298,Schéma_vyplnenie!$B:$I,8,0),"")</f>
        <v/>
      </c>
      <c r="E298" s="31"/>
      <c r="F298" s="31"/>
      <c r="G298" s="38"/>
      <c r="H298" s="38"/>
      <c r="I298" s="38"/>
      <c r="J298" s="39"/>
      <c r="K298" s="39"/>
      <c r="L298" s="87"/>
    </row>
    <row r="299" spans="1:12" x14ac:dyDescent="0.2">
      <c r="A299" s="85" t="str">
        <f>IFERROR(INDEX(Schéma_vyplnenie!A:A,MATCH('Výzva_vyplnenie '!B299,Schéma_vyplnenie!B:B,0),),"")</f>
        <v/>
      </c>
      <c r="B299" s="34"/>
      <c r="C299" s="42" t="str">
        <f>IFERROR(VLOOKUP(B299,Schéma_vyplnenie!$B:$I,7,0),"")</f>
        <v/>
      </c>
      <c r="D299" s="43" t="str">
        <f>IFERROR(VLOOKUP(B299,Schéma_vyplnenie!$B:$I,8,0),"")</f>
        <v/>
      </c>
      <c r="E299" s="31"/>
      <c r="F299" s="31"/>
      <c r="G299" s="38"/>
      <c r="H299" s="38"/>
      <c r="I299" s="38"/>
      <c r="J299" s="39"/>
      <c r="K299" s="39"/>
      <c r="L299" s="87"/>
    </row>
    <row r="300" spans="1:12" x14ac:dyDescent="0.2">
      <c r="A300" s="85" t="str">
        <f>IFERROR(INDEX(Schéma_vyplnenie!A:A,MATCH('Výzva_vyplnenie '!B300,Schéma_vyplnenie!B:B,0),),"")</f>
        <v/>
      </c>
      <c r="B300" s="34"/>
      <c r="C300" s="42" t="str">
        <f>IFERROR(VLOOKUP(B300,Schéma_vyplnenie!$B:$I,7,0),"")</f>
        <v/>
      </c>
      <c r="D300" s="43" t="str">
        <f>IFERROR(VLOOKUP(B300,Schéma_vyplnenie!$B:$I,8,0),"")</f>
        <v/>
      </c>
      <c r="E300" s="31"/>
      <c r="F300" s="31"/>
      <c r="G300" s="38"/>
      <c r="H300" s="38"/>
      <c r="I300" s="38"/>
      <c r="J300" s="39"/>
      <c r="K300" s="39"/>
      <c r="L300" s="87"/>
    </row>
    <row r="301" spans="1:12" x14ac:dyDescent="0.2">
      <c r="A301" s="85" t="str">
        <f>IFERROR(INDEX(Schéma_vyplnenie!A:A,MATCH('Výzva_vyplnenie '!B301,Schéma_vyplnenie!B:B,0),),"")</f>
        <v/>
      </c>
      <c r="B301" s="34"/>
      <c r="C301" s="42" t="str">
        <f>IFERROR(VLOOKUP(B301,Schéma_vyplnenie!$B:$I,7,0),"")</f>
        <v/>
      </c>
      <c r="D301" s="43" t="str">
        <f>IFERROR(VLOOKUP(B301,Schéma_vyplnenie!$B:$I,8,0),"")</f>
        <v/>
      </c>
      <c r="E301" s="31"/>
      <c r="F301" s="31"/>
      <c r="G301" s="38"/>
      <c r="H301" s="38"/>
      <c r="I301" s="38"/>
      <c r="J301" s="39"/>
      <c r="K301" s="39"/>
      <c r="L301" s="87"/>
    </row>
    <row r="302" spans="1:12" ht="13.5" thickBot="1" x14ac:dyDescent="0.25">
      <c r="A302" s="88" t="str">
        <f>IFERROR(INDEX(Schéma_vyplnenie!A:A,MATCH('Výzva_vyplnenie '!B302,Schéma_vyplnenie!B:B,0),),"")</f>
        <v/>
      </c>
      <c r="B302" s="89"/>
      <c r="C302" s="90" t="str">
        <f>IFERROR(VLOOKUP(B302,Schéma_vyplnenie!$B:$I,7,0),"")</f>
        <v/>
      </c>
      <c r="D302" s="91" t="str">
        <f>IFERROR(VLOOKUP(B302,Schéma_vyplnenie!$B:$I,8,0),"")</f>
        <v/>
      </c>
      <c r="E302" s="76"/>
      <c r="F302" s="76"/>
      <c r="G302" s="92"/>
      <c r="H302" s="92"/>
      <c r="I302" s="92"/>
      <c r="J302" s="93"/>
      <c r="K302" s="93"/>
      <c r="L302" s="94"/>
    </row>
  </sheetData>
  <sheetProtection algorithmName="SHA-512" hashValue="AB3s0VUv9gDgOQgbBg5AEYO9hcvI/e/WHKjhPdu1wJjtWypK1Tu35iVuZzFjB7+XOdAgCrjS7OZTs6KrjjCrLA==" saltValue="scmsFxrYkQZLfKsvE11Ggg==" spinCount="100000" sheet="1" formatCells="0" formatColumns="0" formatRows="0" insertColumns="0" insertRows="0" insertHyperlinks="0" deleteColumns="0" deleteRows="0"/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Schéma_vyplnenie!$B$3:$B$33</xm:f>
          </x14:formula1>
          <xm:sqref>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theme="9" tint="0.39997558519241921"/>
  </sheetPr>
  <dimension ref="A1:E62"/>
  <sheetViews>
    <sheetView zoomScaleNormal="100" workbookViewId="0">
      <pane ySplit="2" topLeftCell="A12" activePane="bottomLeft" state="frozen"/>
      <selection pane="bottomLeft" activeCell="B33" sqref="B33"/>
    </sheetView>
  </sheetViews>
  <sheetFormatPr defaultColWidth="10.625" defaultRowHeight="15.75" x14ac:dyDescent="0.25"/>
  <cols>
    <col min="1" max="1" width="37.625" bestFit="1" customWidth="1"/>
    <col min="2" max="2" width="98.875" bestFit="1" customWidth="1"/>
    <col min="3" max="3" width="39.625" style="29" customWidth="1"/>
    <col min="4" max="4" width="24.875" style="21" bestFit="1" customWidth="1"/>
  </cols>
  <sheetData>
    <row r="1" spans="1:5" ht="18.600000000000001" customHeight="1" x14ac:dyDescent="0.3">
      <c r="A1" s="25" t="s">
        <v>5</v>
      </c>
      <c r="B1" s="25"/>
      <c r="C1" s="25"/>
      <c r="D1" s="30"/>
    </row>
    <row r="2" spans="1:5" ht="25.5" x14ac:dyDescent="0.25">
      <c r="A2" s="26" t="s">
        <v>87</v>
      </c>
      <c r="B2" s="26" t="s">
        <v>66</v>
      </c>
      <c r="C2" s="26" t="s">
        <v>67</v>
      </c>
      <c r="D2" s="64" t="s">
        <v>113</v>
      </c>
    </row>
    <row r="3" spans="1:5" s="8" customFormat="1" ht="12.75" x14ac:dyDescent="0.2">
      <c r="A3" s="31"/>
      <c r="B3" s="32"/>
      <c r="C3" s="27" t="str">
        <f>IFERROR(INDEX('Číselník právnych foriem ŠÚ SR'!A:A,MATCH('Oprávnení žiadatelia_vyplnenie'!B3,'Číselník právnych foriem ŠÚ SR'!B:B,0)),"")</f>
        <v/>
      </c>
      <c r="D3" s="66"/>
    </row>
    <row r="4" spans="1:5" s="8" customFormat="1" ht="12.75" x14ac:dyDescent="0.2">
      <c r="A4" s="31"/>
      <c r="B4" s="32"/>
      <c r="C4" s="27" t="str">
        <f>IFERROR(INDEX('Číselník právnych foriem ŠÚ SR'!A:A,MATCH('Oprávnení žiadatelia_vyplnenie'!B4,'Číselník právnych foriem ŠÚ SR'!B:B,0)),"")</f>
        <v/>
      </c>
      <c r="D4" s="66"/>
      <c r="E4" s="65"/>
    </row>
    <row r="5" spans="1:5" s="8" customFormat="1" ht="12.75" x14ac:dyDescent="0.2">
      <c r="A5" s="31"/>
      <c r="B5" s="32"/>
      <c r="C5" s="27" t="str">
        <f>IFERROR(INDEX('Číselník právnych foriem ŠÚ SR'!A:A,MATCH('Oprávnení žiadatelia_vyplnenie'!B5,'Číselník právnych foriem ŠÚ SR'!B:B,0)),"")</f>
        <v/>
      </c>
      <c r="D5" s="66"/>
      <c r="E5" s="65"/>
    </row>
    <row r="6" spans="1:5" s="8" customFormat="1" ht="12.75" x14ac:dyDescent="0.2">
      <c r="A6" s="33"/>
      <c r="B6" s="32"/>
      <c r="C6" s="27" t="str">
        <f>IFERROR(INDEX('Číselník právnych foriem ŠÚ SR'!A:A,MATCH('Oprávnení žiadatelia_vyplnenie'!B6,'Číselník právnych foriem ŠÚ SR'!B:B,0)),"")</f>
        <v/>
      </c>
      <c r="D6" s="66"/>
      <c r="E6" s="65"/>
    </row>
    <row r="7" spans="1:5" s="8" customFormat="1" ht="12.75" x14ac:dyDescent="0.2">
      <c r="A7" s="33"/>
      <c r="B7" s="32"/>
      <c r="C7" s="27" t="str">
        <f>IFERROR(INDEX('Číselník právnych foriem ŠÚ SR'!A:A,MATCH('Oprávnení žiadatelia_vyplnenie'!B7,'Číselník právnych foriem ŠÚ SR'!B:B,0)),"")</f>
        <v/>
      </c>
      <c r="D7" s="66"/>
    </row>
    <row r="8" spans="1:5" s="8" customFormat="1" ht="12.75" x14ac:dyDescent="0.2">
      <c r="A8" s="33"/>
      <c r="B8" s="32"/>
      <c r="C8" s="27" t="str">
        <f>IFERROR(INDEX('Číselník právnych foriem ŠÚ SR'!A:A,MATCH('Oprávnení žiadatelia_vyplnenie'!B8,'Číselník právnych foriem ŠÚ SR'!B:B,0)),"")</f>
        <v/>
      </c>
      <c r="D8" s="66"/>
    </row>
    <row r="9" spans="1:5" s="8" customFormat="1" ht="12.75" x14ac:dyDescent="0.2">
      <c r="A9" s="33"/>
      <c r="B9" s="32"/>
      <c r="C9" s="27" t="str">
        <f>IFERROR(INDEX('Číselník právnych foriem ŠÚ SR'!A:A,MATCH('Oprávnení žiadatelia_vyplnenie'!B9,'Číselník právnych foriem ŠÚ SR'!B:B,0)),"")</f>
        <v/>
      </c>
      <c r="D9" s="66"/>
    </row>
    <row r="10" spans="1:5" s="8" customFormat="1" ht="12.75" x14ac:dyDescent="0.2">
      <c r="A10" s="33"/>
      <c r="B10" s="32"/>
      <c r="C10" s="27" t="str">
        <f>IFERROR(INDEX('Číselník právnych foriem ŠÚ SR'!A:A,MATCH('Oprávnení žiadatelia_vyplnenie'!B10,'Číselník právnych foriem ŠÚ SR'!B:B,0)),"")</f>
        <v/>
      </c>
      <c r="D10" s="66"/>
    </row>
    <row r="11" spans="1:5" s="8" customFormat="1" ht="12.75" x14ac:dyDescent="0.2">
      <c r="A11" s="33"/>
      <c r="B11" s="32"/>
      <c r="C11" s="27" t="str">
        <f>IFERROR(INDEX('Číselník právnych foriem ŠÚ SR'!A:A,MATCH('Oprávnení žiadatelia_vyplnenie'!B11,'Číselník právnych foriem ŠÚ SR'!B:B,0)),"")</f>
        <v/>
      </c>
      <c r="D11" s="66"/>
    </row>
    <row r="12" spans="1:5" s="8" customFormat="1" ht="12.75" x14ac:dyDescent="0.2">
      <c r="A12" s="119" t="s">
        <v>175</v>
      </c>
      <c r="B12" s="32" t="s">
        <v>26</v>
      </c>
      <c r="C12" s="27">
        <f>IFERROR(INDEX('Číselník právnych foriem ŠÚ SR'!A:A,MATCH('Oprávnení žiadatelia_vyplnenie'!B12,'Číselník právnych foriem ŠÚ SR'!B:B,0)),"")</f>
        <v>121</v>
      </c>
      <c r="D12" s="66"/>
    </row>
    <row r="13" spans="1:5" s="8" customFormat="1" ht="12.75" x14ac:dyDescent="0.2">
      <c r="A13" s="33" t="s">
        <v>176</v>
      </c>
      <c r="B13" s="32" t="s">
        <v>26</v>
      </c>
      <c r="C13" s="27">
        <f>IFERROR(INDEX('Číselník právnych foriem ŠÚ SR'!A:A,MATCH('Oprávnení žiadatelia_vyplnenie'!B13,'Číselník právnych foriem ŠÚ SR'!B:B,0)),"")</f>
        <v>121</v>
      </c>
      <c r="D13" s="66"/>
    </row>
    <row r="14" spans="1:5" s="8" customFormat="1" ht="12.75" x14ac:dyDescent="0.2">
      <c r="A14" s="33" t="s">
        <v>150</v>
      </c>
      <c r="B14" s="32" t="s">
        <v>33</v>
      </c>
      <c r="C14" s="27">
        <f>IFERROR(INDEX('Číselník právnych foriem ŠÚ SR'!A:A,MATCH('Oprávnení žiadatelia_vyplnenie'!B14,'Číselník právnych foriem ŠÚ SR'!B:B,0)),"")</f>
        <v>301</v>
      </c>
      <c r="D14" s="66"/>
    </row>
    <row r="15" spans="1:5" s="8" customFormat="1" ht="12.75" x14ac:dyDescent="0.2">
      <c r="A15" s="33" t="s">
        <v>121</v>
      </c>
      <c r="B15" s="32" t="s">
        <v>26</v>
      </c>
      <c r="C15" s="27">
        <f>IFERROR(INDEX('Číselník právnych foriem ŠÚ SR'!A:A,MATCH('Oprávnení žiadatelia_vyplnenie'!B15,'Číselník právnych foriem ŠÚ SR'!B:B,0)),"")</f>
        <v>121</v>
      </c>
      <c r="D15" s="66"/>
    </row>
    <row r="16" spans="1:5" s="8" customFormat="1" ht="12.75" x14ac:dyDescent="0.2">
      <c r="A16" s="33" t="s">
        <v>163</v>
      </c>
      <c r="B16" s="32" t="s">
        <v>26</v>
      </c>
      <c r="C16" s="27">
        <f>IFERROR(INDEX('Číselník právnych foriem ŠÚ SR'!A:A,MATCH('Oprávnení žiadatelia_vyplnenie'!B16,'Číselník právnych foriem ŠÚ SR'!B:B,0)),"")</f>
        <v>121</v>
      </c>
      <c r="D16" s="66"/>
    </row>
    <row r="17" spans="1:4" s="8" customFormat="1" ht="12.75" x14ac:dyDescent="0.2">
      <c r="A17" s="33" t="s">
        <v>171</v>
      </c>
      <c r="B17" s="32" t="s">
        <v>26</v>
      </c>
      <c r="C17" s="27">
        <f>IFERROR(INDEX('Číselník právnych foriem ŠÚ SR'!A:A,MATCH('Oprávnení žiadatelia_vyplnenie'!B17,'Číselník právnych foriem ŠÚ SR'!B:B,0)),"")</f>
        <v>121</v>
      </c>
      <c r="D17" s="66"/>
    </row>
    <row r="18" spans="1:4" s="8" customFormat="1" ht="12.75" x14ac:dyDescent="0.2">
      <c r="A18" s="33" t="s">
        <v>178</v>
      </c>
      <c r="B18" s="32" t="s">
        <v>26</v>
      </c>
      <c r="C18" s="27">
        <f>IFERROR(INDEX('Číselník právnych foriem ŠÚ SR'!A:A,MATCH('Oprávnení žiadatelia_vyplnenie'!B18,'Číselník právnych foriem ŠÚ SR'!B:B,0)),"")</f>
        <v>121</v>
      </c>
      <c r="D18" s="66"/>
    </row>
    <row r="19" spans="1:4" s="8" customFormat="1" ht="12.75" x14ac:dyDescent="0.2">
      <c r="A19" s="33" t="s">
        <v>182</v>
      </c>
      <c r="B19" s="32" t="s">
        <v>26</v>
      </c>
      <c r="C19" s="27">
        <f>IFERROR(INDEX('Číselník právnych foriem ŠÚ SR'!A:A,MATCH('Oprávnení žiadatelia_vyplnenie'!B19,'Číselník právnych foriem ŠÚ SR'!B:B,0)),"")</f>
        <v>121</v>
      </c>
      <c r="D19" s="66"/>
    </row>
    <row r="20" spans="1:4" s="8" customFormat="1" ht="12.75" x14ac:dyDescent="0.2">
      <c r="A20" s="33" t="s">
        <v>133</v>
      </c>
      <c r="B20" s="32" t="s">
        <v>26</v>
      </c>
      <c r="C20" s="27">
        <f>IFERROR(INDEX('Číselník právnych foriem ŠÚ SR'!A:A,MATCH('Oprávnení žiadatelia_vyplnenie'!B20,'Číselník právnych foriem ŠÚ SR'!B:B,0)),"")</f>
        <v>121</v>
      </c>
      <c r="D20" s="66"/>
    </row>
    <row r="21" spans="1:4" s="8" customFormat="1" ht="12.75" x14ac:dyDescent="0.2">
      <c r="A21" s="33" t="s">
        <v>125</v>
      </c>
      <c r="B21" s="32" t="s">
        <v>26</v>
      </c>
      <c r="C21" s="27">
        <f>IFERROR(INDEX('Číselník právnych foriem ŠÚ SR'!A:A,MATCH('Oprávnení žiadatelia_vyplnenie'!B21,'Číselník právnych foriem ŠÚ SR'!B:B,0)),"")</f>
        <v>121</v>
      </c>
      <c r="D21" s="66"/>
    </row>
    <row r="22" spans="1:4" s="8" customFormat="1" ht="12.75" x14ac:dyDescent="0.2">
      <c r="A22" s="33"/>
      <c r="B22" s="32"/>
      <c r="C22" s="27" t="str">
        <f>IFERROR(INDEX('Číselník právnych foriem ŠÚ SR'!A:A,MATCH('Oprávnení žiadatelia_vyplnenie'!B22,'Číselník právnych foriem ŠÚ SR'!B:B,0)),"")</f>
        <v/>
      </c>
      <c r="D22" s="66"/>
    </row>
    <row r="23" spans="1:4" s="8" customFormat="1" ht="12.75" x14ac:dyDescent="0.2">
      <c r="A23" s="33"/>
      <c r="B23" s="32"/>
      <c r="C23" s="27" t="str">
        <f>IFERROR(INDEX('Číselník právnych foriem ŠÚ SR'!A:A,MATCH('Oprávnení žiadatelia_vyplnenie'!B23,'Číselník právnych foriem ŠÚ SR'!B:B,0)),"")</f>
        <v/>
      </c>
      <c r="D23" s="66"/>
    </row>
    <row r="24" spans="1:4" s="8" customFormat="1" ht="12.75" x14ac:dyDescent="0.2">
      <c r="A24" s="33"/>
      <c r="B24" s="32"/>
      <c r="C24" s="27" t="str">
        <f>IFERROR(INDEX('Číselník právnych foriem ŠÚ SR'!A:A,MATCH('Oprávnení žiadatelia_vyplnenie'!B24,'Číselník právnych foriem ŠÚ SR'!B:B,0)),"")</f>
        <v/>
      </c>
      <c r="D24" s="66"/>
    </row>
    <row r="25" spans="1:4" s="8" customFormat="1" ht="12.75" x14ac:dyDescent="0.2">
      <c r="A25" s="33"/>
      <c r="B25" s="32"/>
      <c r="C25" s="27" t="str">
        <f>IFERROR(INDEX('Číselník právnych foriem ŠÚ SR'!A:A,MATCH('Oprávnení žiadatelia_vyplnenie'!B25,'Číselník právnych foriem ŠÚ SR'!B:B,0)),"")</f>
        <v/>
      </c>
      <c r="D25" s="66"/>
    </row>
    <row r="26" spans="1:4" s="8" customFormat="1" ht="12.75" x14ac:dyDescent="0.2">
      <c r="A26" s="33"/>
      <c r="B26" s="32"/>
      <c r="C26" s="27" t="str">
        <f>IFERROR(INDEX('Číselník právnych foriem ŠÚ SR'!A:A,MATCH('Oprávnení žiadatelia_vyplnenie'!B26,'Číselník právnych foriem ŠÚ SR'!B:B,0)),"")</f>
        <v/>
      </c>
      <c r="D26" s="66"/>
    </row>
    <row r="27" spans="1:4" s="8" customFormat="1" ht="12.75" x14ac:dyDescent="0.2">
      <c r="A27" s="33"/>
      <c r="B27" s="32"/>
      <c r="C27" s="27" t="str">
        <f>IFERROR(INDEX('Číselník právnych foriem ŠÚ SR'!A:A,MATCH('Oprávnení žiadatelia_vyplnenie'!B27,'Číselník právnych foriem ŠÚ SR'!B:B,0)),"")</f>
        <v/>
      </c>
      <c r="D27" s="66"/>
    </row>
    <row r="28" spans="1:4" s="8" customFormat="1" ht="12.75" x14ac:dyDescent="0.2">
      <c r="A28" s="33"/>
      <c r="B28" s="32"/>
      <c r="C28" s="27" t="str">
        <f>IFERROR(INDEX('Číselník právnych foriem ŠÚ SR'!A:A,MATCH('Oprávnení žiadatelia_vyplnenie'!B28,'Číselník právnych foriem ŠÚ SR'!B:B,0)),"")</f>
        <v/>
      </c>
      <c r="D28" s="66"/>
    </row>
    <row r="29" spans="1:4" s="8" customFormat="1" ht="12.75" x14ac:dyDescent="0.2">
      <c r="A29" s="33"/>
      <c r="B29" s="32"/>
      <c r="C29" s="27" t="str">
        <f>IFERROR(INDEX('Číselník právnych foriem ŠÚ SR'!A:A,MATCH('Oprávnení žiadatelia_vyplnenie'!B29,'Číselník právnych foriem ŠÚ SR'!B:B,0)),"")</f>
        <v/>
      </c>
      <c r="D29" s="66"/>
    </row>
    <row r="30" spans="1:4" s="8" customFormat="1" ht="12.75" x14ac:dyDescent="0.2">
      <c r="A30" s="33"/>
      <c r="B30" s="32"/>
      <c r="C30" s="27" t="str">
        <f>IFERROR(INDEX('Číselník právnych foriem ŠÚ SR'!A:A,MATCH('Oprávnení žiadatelia_vyplnenie'!B30,'Číselník právnych foriem ŠÚ SR'!B:B,0)),"")</f>
        <v/>
      </c>
      <c r="D30" s="66"/>
    </row>
    <row r="31" spans="1:4" s="8" customFormat="1" ht="12.75" x14ac:dyDescent="0.2">
      <c r="A31" s="33"/>
      <c r="B31" s="32"/>
      <c r="C31" s="27" t="str">
        <f>IFERROR(INDEX('Číselník právnych foriem ŠÚ SR'!A:A,MATCH('Oprávnení žiadatelia_vyplnenie'!B31,'Číselník právnych foriem ŠÚ SR'!B:B,0)),"")</f>
        <v/>
      </c>
      <c r="D31" s="66"/>
    </row>
    <row r="32" spans="1:4" s="8" customFormat="1" ht="12.75" x14ac:dyDescent="0.2">
      <c r="A32" s="33"/>
      <c r="B32" s="32"/>
      <c r="C32" s="27" t="str">
        <f>IFERROR(INDEX('Číselník právnych foriem ŠÚ SR'!A:A,MATCH('Oprávnení žiadatelia_vyplnenie'!B32,'Číselník právnych foriem ŠÚ SR'!B:B,0)),"")</f>
        <v/>
      </c>
      <c r="D32" s="66"/>
    </row>
    <row r="33" spans="1:4" s="8" customFormat="1" ht="12.75" x14ac:dyDescent="0.2">
      <c r="A33" s="33"/>
      <c r="B33" s="32"/>
      <c r="C33" s="27" t="str">
        <f>IFERROR(INDEX('Číselník právnych foriem ŠÚ SR'!A:A,MATCH('Oprávnení žiadatelia_vyplnenie'!B33,'Číselník právnych foriem ŠÚ SR'!B:B,0)),"")</f>
        <v/>
      </c>
      <c r="D33" s="66"/>
    </row>
    <row r="34" spans="1:4" s="8" customFormat="1" ht="12.75" x14ac:dyDescent="0.2">
      <c r="A34" s="33"/>
      <c r="B34" s="32"/>
      <c r="C34" s="27" t="str">
        <f>IFERROR(INDEX('Číselník právnych foriem ŠÚ SR'!A:A,MATCH('Oprávnení žiadatelia_vyplnenie'!B34,'Číselník právnych foriem ŠÚ SR'!B:B,0)),"")</f>
        <v/>
      </c>
      <c r="D34" s="66"/>
    </row>
    <row r="35" spans="1:4" s="8" customFormat="1" ht="12.75" x14ac:dyDescent="0.2">
      <c r="A35" s="33"/>
      <c r="B35" s="32"/>
      <c r="C35" s="27" t="str">
        <f>IFERROR(INDEX('Číselník právnych foriem ŠÚ SR'!A:A,MATCH('Oprávnení žiadatelia_vyplnenie'!B35,'Číselník právnych foriem ŠÚ SR'!B:B,0)),"")</f>
        <v/>
      </c>
      <c r="D35" s="66"/>
    </row>
    <row r="36" spans="1:4" s="8" customFormat="1" ht="12.75" x14ac:dyDescent="0.2">
      <c r="A36" s="33"/>
      <c r="B36" s="32"/>
      <c r="C36" s="27" t="str">
        <f>IFERROR(INDEX('Číselník právnych foriem ŠÚ SR'!A:A,MATCH('Oprávnení žiadatelia_vyplnenie'!B36,'Číselník právnych foriem ŠÚ SR'!B:B,0)),"")</f>
        <v/>
      </c>
      <c r="D36" s="66"/>
    </row>
    <row r="37" spans="1:4" s="8" customFormat="1" ht="12.75" x14ac:dyDescent="0.2">
      <c r="A37" s="33"/>
      <c r="B37" s="32"/>
      <c r="C37" s="27" t="str">
        <f>IFERROR(INDEX('Číselník právnych foriem ŠÚ SR'!A:A,MATCH('Oprávnení žiadatelia_vyplnenie'!B37,'Číselník právnych foriem ŠÚ SR'!B:B,0)),"")</f>
        <v/>
      </c>
      <c r="D37" s="66"/>
    </row>
    <row r="38" spans="1:4" s="8" customFormat="1" ht="12.75" x14ac:dyDescent="0.2">
      <c r="A38" s="33"/>
      <c r="B38" s="32"/>
      <c r="C38" s="27" t="str">
        <f>IFERROR(INDEX('Číselník právnych foriem ŠÚ SR'!A:A,MATCH('Oprávnení žiadatelia_vyplnenie'!B38,'Číselník právnych foriem ŠÚ SR'!B:B,0)),"")</f>
        <v/>
      </c>
      <c r="D38" s="66"/>
    </row>
    <row r="39" spans="1:4" s="8" customFormat="1" ht="12.75" x14ac:dyDescent="0.2">
      <c r="A39" s="33"/>
      <c r="B39" s="32"/>
      <c r="C39" s="27" t="str">
        <f>IFERROR(INDEX('Číselník právnych foriem ŠÚ SR'!A:A,MATCH('Oprávnení žiadatelia_vyplnenie'!B39,'Číselník právnych foriem ŠÚ SR'!B:B,0)),"")</f>
        <v/>
      </c>
      <c r="D39" s="66"/>
    </row>
    <row r="40" spans="1:4" s="8" customFormat="1" ht="12.75" x14ac:dyDescent="0.2">
      <c r="A40" s="33"/>
      <c r="B40" s="32"/>
      <c r="C40" s="27" t="str">
        <f>IFERROR(INDEX('Číselník právnych foriem ŠÚ SR'!A:A,MATCH('Oprávnení žiadatelia_vyplnenie'!B40,'Číselník právnych foriem ŠÚ SR'!B:B,0)),"")</f>
        <v/>
      </c>
      <c r="D40" s="66"/>
    </row>
    <row r="41" spans="1:4" s="8" customFormat="1" ht="12.75" x14ac:dyDescent="0.2">
      <c r="A41" s="33"/>
      <c r="B41" s="32"/>
      <c r="C41" s="27" t="str">
        <f>IFERROR(INDEX('Číselník právnych foriem ŠÚ SR'!A:A,MATCH('Oprávnení žiadatelia_vyplnenie'!B41,'Číselník právnych foriem ŠÚ SR'!B:B,0)),"")</f>
        <v/>
      </c>
      <c r="D41" s="66"/>
    </row>
    <row r="42" spans="1:4" s="8" customFormat="1" ht="12.75" x14ac:dyDescent="0.2">
      <c r="A42" s="33"/>
      <c r="B42" s="32"/>
      <c r="C42" s="27" t="str">
        <f>IFERROR(INDEX('Číselník právnych foriem ŠÚ SR'!A:A,MATCH('Oprávnení žiadatelia_vyplnenie'!B42,'Číselník právnych foriem ŠÚ SR'!B:B,0)),"")</f>
        <v/>
      </c>
      <c r="D42" s="66"/>
    </row>
    <row r="43" spans="1:4" s="8" customFormat="1" ht="12.75" x14ac:dyDescent="0.2">
      <c r="A43" s="33"/>
      <c r="B43" s="32"/>
      <c r="C43" s="27" t="str">
        <f>IFERROR(INDEX('Číselník právnych foriem ŠÚ SR'!A:A,MATCH('Oprávnení žiadatelia_vyplnenie'!B43,'Číselník právnych foriem ŠÚ SR'!B:B,0)),"")</f>
        <v/>
      </c>
      <c r="D43" s="66"/>
    </row>
    <row r="44" spans="1:4" s="8" customFormat="1" ht="12.75" x14ac:dyDescent="0.2">
      <c r="A44" s="33"/>
      <c r="B44" s="32"/>
      <c r="C44" s="27" t="str">
        <f>IFERROR(INDEX('Číselník právnych foriem ŠÚ SR'!A:A,MATCH('Oprávnení žiadatelia_vyplnenie'!B44,'Číselník právnych foriem ŠÚ SR'!B:B,0)),"")</f>
        <v/>
      </c>
      <c r="D44" s="66"/>
    </row>
    <row r="45" spans="1:4" s="8" customFormat="1" ht="12.75" x14ac:dyDescent="0.2">
      <c r="A45" s="33"/>
      <c r="B45" s="32"/>
      <c r="C45" s="27" t="str">
        <f>IFERROR(INDEX('Číselník právnych foriem ŠÚ SR'!A:A,MATCH('Oprávnení žiadatelia_vyplnenie'!B45,'Číselník právnych foriem ŠÚ SR'!B:B,0)),"")</f>
        <v/>
      </c>
      <c r="D45" s="66"/>
    </row>
    <row r="46" spans="1:4" s="8" customFormat="1" ht="12.75" x14ac:dyDescent="0.2">
      <c r="A46" s="33"/>
      <c r="B46" s="32"/>
      <c r="C46" s="27" t="str">
        <f>IFERROR(INDEX('Číselník právnych foriem ŠÚ SR'!A:A,MATCH('Oprávnení žiadatelia_vyplnenie'!B46,'Číselník právnych foriem ŠÚ SR'!B:B,0)),"")</f>
        <v/>
      </c>
      <c r="D46" s="66"/>
    </row>
    <row r="47" spans="1:4" s="8" customFormat="1" ht="12.75" x14ac:dyDescent="0.2">
      <c r="A47" s="33"/>
      <c r="B47" s="32"/>
      <c r="C47" s="27" t="str">
        <f>IFERROR(INDEX('Číselník právnych foriem ŠÚ SR'!A:A,MATCH('Oprávnení žiadatelia_vyplnenie'!B47,'Číselník právnych foriem ŠÚ SR'!B:B,0)),"")</f>
        <v/>
      </c>
      <c r="D47" s="66"/>
    </row>
    <row r="48" spans="1:4" s="8" customFormat="1" ht="12.75" x14ac:dyDescent="0.2">
      <c r="A48" s="33"/>
      <c r="B48" s="32"/>
      <c r="C48" s="27" t="str">
        <f>IFERROR(INDEX('Číselník právnych foriem ŠÚ SR'!A:A,MATCH('Oprávnení žiadatelia_vyplnenie'!B48,'Číselník právnych foriem ŠÚ SR'!B:B,0)),"")</f>
        <v/>
      </c>
      <c r="D48" s="66"/>
    </row>
    <row r="49" spans="1:4" s="8" customFormat="1" ht="12.75" x14ac:dyDescent="0.2">
      <c r="A49" s="33"/>
      <c r="B49" s="32"/>
      <c r="C49" s="27" t="str">
        <f>IFERROR(INDEX('Číselník právnych foriem ŠÚ SR'!A:A,MATCH('Oprávnení žiadatelia_vyplnenie'!B49,'Číselník právnych foriem ŠÚ SR'!B:B,0)),"")</f>
        <v/>
      </c>
      <c r="D49" s="66"/>
    </row>
    <row r="50" spans="1:4" s="8" customFormat="1" ht="12.75" x14ac:dyDescent="0.2">
      <c r="A50" s="33"/>
      <c r="B50" s="32"/>
      <c r="C50" s="27" t="str">
        <f>IFERROR(INDEX('Číselník právnych foriem ŠÚ SR'!A:A,MATCH('Oprávnení žiadatelia_vyplnenie'!B50,'Číselník právnych foriem ŠÚ SR'!B:B,0)),"")</f>
        <v/>
      </c>
      <c r="D50" s="66"/>
    </row>
    <row r="51" spans="1:4" s="8" customFormat="1" ht="12.75" x14ac:dyDescent="0.2">
      <c r="A51" s="33"/>
      <c r="B51" s="32"/>
      <c r="C51" s="27" t="str">
        <f>IFERROR(INDEX('Číselník právnych foriem ŠÚ SR'!A:A,MATCH('Oprávnení žiadatelia_vyplnenie'!B51,'Číselník právnych foriem ŠÚ SR'!B:B,0)),"")</f>
        <v/>
      </c>
      <c r="D51" s="66"/>
    </row>
    <row r="52" spans="1:4" s="8" customFormat="1" ht="12.75" x14ac:dyDescent="0.2">
      <c r="A52" s="33"/>
      <c r="B52" s="32"/>
      <c r="C52" s="27" t="str">
        <f>IFERROR(INDEX('Číselník právnych foriem ŠÚ SR'!A:A,MATCH('Oprávnení žiadatelia_vyplnenie'!B52,'Číselník právnych foriem ŠÚ SR'!B:B,0)),"")</f>
        <v/>
      </c>
      <c r="D52" s="66"/>
    </row>
    <row r="53" spans="1:4" s="8" customFormat="1" ht="12.75" x14ac:dyDescent="0.2">
      <c r="A53" s="33"/>
      <c r="B53" s="32"/>
      <c r="C53" s="27" t="str">
        <f>IFERROR(INDEX('Číselník právnych foriem ŠÚ SR'!A:A,MATCH('Oprávnení žiadatelia_vyplnenie'!B53,'Číselník právnych foriem ŠÚ SR'!B:B,0)),"")</f>
        <v/>
      </c>
      <c r="D53" s="66"/>
    </row>
    <row r="54" spans="1:4" s="8" customFormat="1" ht="12.75" x14ac:dyDescent="0.2">
      <c r="A54" s="33"/>
      <c r="B54" s="32"/>
      <c r="C54" s="27" t="str">
        <f>IFERROR(INDEX('Číselník právnych foriem ŠÚ SR'!A:A,MATCH('Oprávnení žiadatelia_vyplnenie'!B54,'Číselník právnych foriem ŠÚ SR'!B:B,0)),"")</f>
        <v/>
      </c>
      <c r="D54" s="66"/>
    </row>
    <row r="55" spans="1:4" s="8" customFormat="1" ht="12.75" x14ac:dyDescent="0.2">
      <c r="A55" s="33"/>
      <c r="B55" s="32"/>
      <c r="C55" s="27" t="str">
        <f>IFERROR(INDEX('Číselník právnych foriem ŠÚ SR'!A:A,MATCH('Oprávnení žiadatelia_vyplnenie'!B55,'Číselník právnych foriem ŠÚ SR'!B:B,0)),"")</f>
        <v/>
      </c>
      <c r="D55" s="66"/>
    </row>
    <row r="56" spans="1:4" s="8" customFormat="1" ht="12.75" x14ac:dyDescent="0.2">
      <c r="A56" s="33"/>
      <c r="B56" s="32"/>
      <c r="C56" s="27" t="str">
        <f>IFERROR(INDEX('Číselník právnych foriem ŠÚ SR'!A:A,MATCH('Oprávnení žiadatelia_vyplnenie'!B56,'Číselník právnych foriem ŠÚ SR'!B:B,0)),"")</f>
        <v/>
      </c>
      <c r="D56" s="66"/>
    </row>
    <row r="57" spans="1:4" s="8" customFormat="1" ht="12.75" x14ac:dyDescent="0.2">
      <c r="A57" s="33"/>
      <c r="B57" s="32"/>
      <c r="C57" s="27" t="str">
        <f>IFERROR(INDEX('Číselník právnych foriem ŠÚ SR'!A:A,MATCH('Oprávnení žiadatelia_vyplnenie'!B57,'Číselník právnych foriem ŠÚ SR'!B:B,0)),"")</f>
        <v/>
      </c>
      <c r="D57" s="66"/>
    </row>
    <row r="58" spans="1:4" s="8" customFormat="1" ht="12.75" x14ac:dyDescent="0.2">
      <c r="A58" s="33"/>
      <c r="B58" s="32"/>
      <c r="C58" s="27" t="str">
        <f>IFERROR(INDEX('Číselník právnych foriem ŠÚ SR'!A:A,MATCH('Oprávnení žiadatelia_vyplnenie'!B58,'Číselník právnych foriem ŠÚ SR'!B:B,0)),"")</f>
        <v/>
      </c>
      <c r="D58" s="66"/>
    </row>
    <row r="59" spans="1:4" s="8" customFormat="1" ht="12.75" x14ac:dyDescent="0.2">
      <c r="A59" s="33"/>
      <c r="B59" s="32"/>
      <c r="C59" s="27" t="str">
        <f>IFERROR(INDEX('Číselník právnych foriem ŠÚ SR'!A:A,MATCH('Oprávnení žiadatelia_vyplnenie'!B59,'Číselník právnych foriem ŠÚ SR'!B:B,0)),"")</f>
        <v/>
      </c>
      <c r="D59" s="66"/>
    </row>
    <row r="60" spans="1:4" s="8" customFormat="1" ht="12.75" x14ac:dyDescent="0.2">
      <c r="A60" s="33"/>
      <c r="B60" s="32" t="s">
        <v>13</v>
      </c>
      <c r="C60" s="27">
        <f>IFERROR(INDEX('Číselník právnych foriem ŠÚ SR'!A:A,MATCH('Oprávnení žiadatelia_vyplnenie'!B60,'Číselník právnych foriem ŠÚ SR'!B:B,0)),"")</f>
        <v>105</v>
      </c>
      <c r="D60" s="66"/>
    </row>
    <row r="61" spans="1:4" s="8" customFormat="1" ht="12.75" x14ac:dyDescent="0.2">
      <c r="A61" s="33"/>
      <c r="B61" s="32"/>
      <c r="C61" s="27" t="str">
        <f>IFERROR(INDEX('Číselník právnych foriem ŠÚ SR'!A:A,MATCH('Oprávnení žiadatelia_vyplnenie'!B61,'Číselník právnych foriem ŠÚ SR'!B:B,0)),"")</f>
        <v/>
      </c>
      <c r="D61" s="66"/>
    </row>
    <row r="62" spans="1:4" s="8" customFormat="1" ht="12.75" x14ac:dyDescent="0.2">
      <c r="A62" s="14"/>
      <c r="B62" s="13"/>
      <c r="C62" s="28"/>
      <c r="D62" s="20"/>
    </row>
  </sheetData>
  <sheetProtection algorithmName="SHA-512" hashValue="iw5mu6CpqNlzC+K6La2traQEWPjCkZsSlD18bs2D5nSlozDFDaTDLOrfPiSMgyBIuCiuFyeiNBHI9i5Bhi3q1w==" saltValue="S6pN7BvjYFLB+Ilr9qx++g==" spinCount="100000" sheet="1" formatColumns="0" formatRows="0" insertColumns="0" insertRows="0" insertHyperlinks="0" deleteColumns="0" deleteRows="0"/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'Číselník právnych foriem ŠÚ SR'!$B$2:$B$59</xm:f>
          </x14:formula1>
          <xm:sqref>B3:B61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tabColor theme="8" tint="-0.249977111117893"/>
  </sheetPr>
  <dimension ref="A1:V256"/>
  <sheetViews>
    <sheetView zoomScale="80" workbookViewId="0">
      <pane ySplit="2" topLeftCell="A3" activePane="bottomLeft" state="frozen"/>
      <selection pane="bottomLeft" activeCell="A33" sqref="A33"/>
    </sheetView>
  </sheetViews>
  <sheetFormatPr defaultColWidth="26" defaultRowHeight="15.75" x14ac:dyDescent="0.25"/>
  <cols>
    <col min="1" max="1" width="39.25" style="7" customWidth="1"/>
    <col min="2" max="2" width="26" style="7"/>
    <col min="3" max="3" width="26" style="22"/>
    <col min="4" max="4" width="26" style="7"/>
    <col min="5" max="5" width="26" style="62"/>
    <col min="6" max="7" width="26" style="7"/>
    <col min="8" max="8" width="40.625" style="7" customWidth="1"/>
    <col min="9" max="9" width="26" style="7"/>
    <col min="10" max="10" width="15.625" style="15" customWidth="1"/>
    <col min="11" max="11" width="19" style="7" customWidth="1"/>
    <col min="12" max="12" width="26" style="15"/>
    <col min="13" max="13" width="26" style="19"/>
    <col min="14" max="14" width="18.625" style="7" customWidth="1"/>
    <col min="15" max="15" width="21.375" style="7" customWidth="1"/>
    <col min="16" max="16" width="21.625" style="19" customWidth="1"/>
    <col min="17" max="17" width="18.5" style="19" customWidth="1"/>
    <col min="18" max="19" width="19.625" style="15" customWidth="1"/>
    <col min="20" max="20" width="17.875" style="15" customWidth="1"/>
    <col min="21" max="21" width="20.25" style="19" customWidth="1"/>
    <col min="22" max="22" width="17.375" style="19" customWidth="1"/>
    <col min="23" max="16384" width="26" style="7"/>
  </cols>
  <sheetData>
    <row r="1" spans="1:22" ht="18.75" customHeight="1" x14ac:dyDescent="0.3">
      <c r="A1" s="117" t="s">
        <v>7</v>
      </c>
      <c r="B1" s="59"/>
      <c r="C1" s="59"/>
      <c r="D1" s="59"/>
      <c r="E1" s="61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0"/>
    </row>
    <row r="2" spans="1:22" ht="25.5" x14ac:dyDescent="0.25">
      <c r="A2" s="112" t="s">
        <v>95</v>
      </c>
      <c r="B2" s="112" t="s">
        <v>96</v>
      </c>
      <c r="C2" s="113" t="s">
        <v>6</v>
      </c>
      <c r="D2" s="112" t="s">
        <v>112</v>
      </c>
      <c r="E2" s="114" t="s">
        <v>73</v>
      </c>
      <c r="F2" s="112" t="s">
        <v>97</v>
      </c>
      <c r="G2" s="112" t="s">
        <v>98</v>
      </c>
      <c r="H2" s="112" t="s">
        <v>99</v>
      </c>
      <c r="I2" s="112" t="s">
        <v>100</v>
      </c>
      <c r="J2" s="115" t="s">
        <v>101</v>
      </c>
      <c r="K2" s="112" t="s">
        <v>70</v>
      </c>
      <c r="L2" s="115" t="s">
        <v>102</v>
      </c>
      <c r="M2" s="116" t="s">
        <v>103</v>
      </c>
      <c r="N2" s="112" t="s">
        <v>110</v>
      </c>
      <c r="O2" s="112" t="s">
        <v>114</v>
      </c>
      <c r="P2" s="116" t="s">
        <v>104</v>
      </c>
      <c r="Q2" s="116" t="s">
        <v>105</v>
      </c>
      <c r="R2" s="115" t="s">
        <v>106</v>
      </c>
      <c r="S2" s="115" t="s">
        <v>111</v>
      </c>
      <c r="T2" s="115" t="s">
        <v>107</v>
      </c>
      <c r="U2" s="116" t="s">
        <v>108</v>
      </c>
      <c r="V2" s="116" t="s">
        <v>109</v>
      </c>
    </row>
    <row r="3" spans="1:22" s="9" customFormat="1" ht="15" customHeight="1" x14ac:dyDescent="0.2">
      <c r="A3" s="120" t="s">
        <v>175</v>
      </c>
      <c r="B3" s="37" t="s">
        <v>119</v>
      </c>
      <c r="C3" s="127" t="s">
        <v>120</v>
      </c>
      <c r="D3" s="37" t="s">
        <v>26</v>
      </c>
      <c r="E3" s="63">
        <f>IFERROR(VLOOKUP(D3,'Číselník právnych foriem ŠÚ SR'!$B:$C,2,0),"")</f>
        <v>121</v>
      </c>
      <c r="F3" s="37"/>
      <c r="G3" s="37" t="s">
        <v>129</v>
      </c>
      <c r="H3" s="37" t="s">
        <v>131</v>
      </c>
      <c r="I3" s="123" t="s">
        <v>122</v>
      </c>
      <c r="J3" s="48"/>
      <c r="K3" s="37" t="s">
        <v>123</v>
      </c>
      <c r="L3" s="48"/>
      <c r="M3" s="49">
        <v>3651105</v>
      </c>
      <c r="N3" s="37"/>
      <c r="O3" s="123" t="s">
        <v>124</v>
      </c>
      <c r="P3" s="49">
        <v>2555773.5</v>
      </c>
      <c r="Q3" s="49"/>
      <c r="R3" s="125">
        <v>44376</v>
      </c>
      <c r="S3" s="48"/>
      <c r="T3" s="125">
        <v>44561</v>
      </c>
      <c r="U3" s="49">
        <v>0</v>
      </c>
      <c r="V3" s="49">
        <v>0</v>
      </c>
    </row>
    <row r="4" spans="1:22" s="9" customFormat="1" ht="15" customHeight="1" x14ac:dyDescent="0.2">
      <c r="A4" s="120" t="s">
        <v>175</v>
      </c>
      <c r="B4" s="37" t="s">
        <v>127</v>
      </c>
      <c r="C4" s="127" t="s">
        <v>128</v>
      </c>
      <c r="D4" s="37" t="s">
        <v>26</v>
      </c>
      <c r="E4" s="63">
        <f>IFERROR(VLOOKUP(D4,'Číselník právnych foriem ŠÚ SR'!$B:$C,2,0),"")</f>
        <v>121</v>
      </c>
      <c r="F4" s="37"/>
      <c r="G4" s="37" t="s">
        <v>129</v>
      </c>
      <c r="H4" s="37" t="s">
        <v>131</v>
      </c>
      <c r="I4" s="123" t="s">
        <v>130</v>
      </c>
      <c r="J4" s="48"/>
      <c r="K4" s="37" t="s">
        <v>123</v>
      </c>
      <c r="L4" s="48"/>
      <c r="M4" s="49">
        <v>1272981</v>
      </c>
      <c r="N4" s="37"/>
      <c r="O4" s="123" t="s">
        <v>132</v>
      </c>
      <c r="P4" s="49">
        <v>891086.7</v>
      </c>
      <c r="Q4" s="49"/>
      <c r="R4" s="125">
        <v>44376</v>
      </c>
      <c r="S4" s="48"/>
      <c r="T4" s="125">
        <v>44561</v>
      </c>
      <c r="U4" s="49">
        <v>0</v>
      </c>
      <c r="V4" s="49">
        <v>0</v>
      </c>
    </row>
    <row r="5" spans="1:22" s="9" customFormat="1" ht="15" customHeight="1" x14ac:dyDescent="0.2">
      <c r="A5" s="37" t="s">
        <v>176</v>
      </c>
      <c r="B5" s="37" t="s">
        <v>119</v>
      </c>
      <c r="C5" s="127" t="s">
        <v>120</v>
      </c>
      <c r="D5" s="37" t="s">
        <v>26</v>
      </c>
      <c r="E5" s="63">
        <f>IFERROR(VLOOKUP(D5,'Číselník právnych foriem ŠÚ SR'!$B:$C,2,0),"")</f>
        <v>121</v>
      </c>
      <c r="F5" s="37"/>
      <c r="G5" s="37" t="s">
        <v>129</v>
      </c>
      <c r="H5" s="37" t="s">
        <v>134</v>
      </c>
      <c r="I5" s="123" t="s">
        <v>122</v>
      </c>
      <c r="J5" s="48"/>
      <c r="K5" s="37" t="s">
        <v>123</v>
      </c>
      <c r="L5" s="48"/>
      <c r="M5" s="49">
        <v>666667</v>
      </c>
      <c r="N5" s="37"/>
      <c r="O5" s="123" t="s">
        <v>135</v>
      </c>
      <c r="P5" s="49">
        <v>566666.94999999995</v>
      </c>
      <c r="Q5" s="49"/>
      <c r="R5" s="125">
        <v>44376</v>
      </c>
      <c r="S5" s="48"/>
      <c r="T5" s="125">
        <v>44561</v>
      </c>
      <c r="U5" s="49">
        <v>0</v>
      </c>
      <c r="V5" s="49">
        <v>0</v>
      </c>
    </row>
    <row r="6" spans="1:22" s="10" customFormat="1" ht="15" customHeight="1" x14ac:dyDescent="0.25">
      <c r="A6" s="37" t="s">
        <v>176</v>
      </c>
      <c r="B6" s="37" t="s">
        <v>127</v>
      </c>
      <c r="C6" s="127" t="s">
        <v>128</v>
      </c>
      <c r="D6" s="37" t="s">
        <v>26</v>
      </c>
      <c r="E6" s="63">
        <f>IFERROR(VLOOKUP(D6,'Číselník právnych foriem ŠÚ SR'!$B:$C,2,0),"")</f>
        <v>121</v>
      </c>
      <c r="F6" s="50"/>
      <c r="G6" s="37" t="s">
        <v>129</v>
      </c>
      <c r="H6" s="37" t="s">
        <v>134</v>
      </c>
      <c r="I6" s="123" t="s">
        <v>130</v>
      </c>
      <c r="J6" s="51"/>
      <c r="K6" s="37" t="s">
        <v>123</v>
      </c>
      <c r="L6" s="51"/>
      <c r="M6" s="52">
        <v>9668</v>
      </c>
      <c r="N6" s="50"/>
      <c r="O6" s="123" t="s">
        <v>136</v>
      </c>
      <c r="P6" s="52">
        <v>8217.7999999999993</v>
      </c>
      <c r="Q6" s="52"/>
      <c r="R6" s="125">
        <v>44376</v>
      </c>
      <c r="S6" s="51"/>
      <c r="T6" s="125">
        <v>44561</v>
      </c>
      <c r="U6" s="52">
        <v>0</v>
      </c>
      <c r="V6" s="52">
        <v>0</v>
      </c>
    </row>
    <row r="7" spans="1:22" ht="15" customHeight="1" x14ac:dyDescent="0.25">
      <c r="A7" s="37" t="s">
        <v>176</v>
      </c>
      <c r="B7" s="53" t="s">
        <v>137</v>
      </c>
      <c r="C7" s="128" t="s">
        <v>138</v>
      </c>
      <c r="D7" s="37" t="s">
        <v>26</v>
      </c>
      <c r="E7" s="63">
        <f>IFERROR(VLOOKUP(D7,'Číselník právnych foriem ŠÚ SR'!$B:$C,2,0),"")</f>
        <v>121</v>
      </c>
      <c r="F7" s="55"/>
      <c r="G7" s="37" t="s">
        <v>129</v>
      </c>
      <c r="H7" s="37" t="s">
        <v>134</v>
      </c>
      <c r="I7" s="124" t="s">
        <v>139</v>
      </c>
      <c r="J7" s="56"/>
      <c r="K7" s="37" t="s">
        <v>123</v>
      </c>
      <c r="L7" s="56"/>
      <c r="M7" s="57">
        <v>40947.89</v>
      </c>
      <c r="N7" s="54"/>
      <c r="O7" s="124" t="s">
        <v>140</v>
      </c>
      <c r="P7" s="57">
        <v>34805.71</v>
      </c>
      <c r="Q7" s="57"/>
      <c r="R7" s="125">
        <v>44376</v>
      </c>
      <c r="S7" s="56"/>
      <c r="T7" s="125">
        <v>44561</v>
      </c>
      <c r="U7" s="57">
        <v>0</v>
      </c>
      <c r="V7" s="57">
        <v>0</v>
      </c>
    </row>
    <row r="8" spans="1:22" ht="15" customHeight="1" x14ac:dyDescent="0.25">
      <c r="A8" s="37" t="s">
        <v>176</v>
      </c>
      <c r="B8" s="54" t="s">
        <v>141</v>
      </c>
      <c r="C8" s="129" t="s">
        <v>142</v>
      </c>
      <c r="D8" s="37" t="s">
        <v>26</v>
      </c>
      <c r="E8" s="63">
        <f>IFERROR(VLOOKUP(D8,'Číselník právnych foriem ŠÚ SR'!$B:$C,2,0),"")</f>
        <v>121</v>
      </c>
      <c r="F8" s="54"/>
      <c r="G8" s="37" t="s">
        <v>129</v>
      </c>
      <c r="H8" s="37" t="s">
        <v>134</v>
      </c>
      <c r="I8" s="124" t="s">
        <v>143</v>
      </c>
      <c r="J8" s="56"/>
      <c r="K8" s="37" t="s">
        <v>123</v>
      </c>
      <c r="L8" s="56"/>
      <c r="M8" s="57">
        <v>556341.15</v>
      </c>
      <c r="N8" s="54"/>
      <c r="O8" s="124" t="s">
        <v>144</v>
      </c>
      <c r="P8" s="57">
        <v>472889.98</v>
      </c>
      <c r="Q8" s="57"/>
      <c r="R8" s="125">
        <v>44376</v>
      </c>
      <c r="S8" s="56"/>
      <c r="T8" s="125">
        <v>44561</v>
      </c>
      <c r="U8" s="57">
        <v>0</v>
      </c>
      <c r="V8" s="57">
        <v>0</v>
      </c>
    </row>
    <row r="9" spans="1:22" ht="15" customHeight="1" x14ac:dyDescent="0.25">
      <c r="A9" s="37" t="s">
        <v>176</v>
      </c>
      <c r="B9" s="54" t="s">
        <v>145</v>
      </c>
      <c r="C9" s="129" t="s">
        <v>146</v>
      </c>
      <c r="D9" s="37" t="s">
        <v>26</v>
      </c>
      <c r="E9" s="63">
        <f>IFERROR(VLOOKUP(D9,'Číselník právnych foriem ŠÚ SR'!$B:$C,2,0),"")</f>
        <v>121</v>
      </c>
      <c r="F9" s="54"/>
      <c r="G9" s="37" t="s">
        <v>129</v>
      </c>
      <c r="H9" s="37" t="s">
        <v>134</v>
      </c>
      <c r="I9" s="124" t="s">
        <v>147</v>
      </c>
      <c r="J9" s="56"/>
      <c r="K9" s="37" t="s">
        <v>123</v>
      </c>
      <c r="L9" s="56"/>
      <c r="M9" s="57">
        <v>8819.0400000000009</v>
      </c>
      <c r="N9" s="54"/>
      <c r="O9" s="124" t="s">
        <v>148</v>
      </c>
      <c r="P9" s="57">
        <v>7496.18</v>
      </c>
      <c r="Q9" s="57"/>
      <c r="R9" s="125">
        <v>44376</v>
      </c>
      <c r="S9" s="56"/>
      <c r="T9" s="125">
        <v>44561</v>
      </c>
      <c r="U9" s="57">
        <v>0</v>
      </c>
      <c r="V9" s="57">
        <v>0</v>
      </c>
    </row>
    <row r="10" spans="1:22" ht="15" customHeight="1" x14ac:dyDescent="0.25">
      <c r="A10" s="54" t="s">
        <v>150</v>
      </c>
      <c r="B10" s="54" t="s">
        <v>151</v>
      </c>
      <c r="C10" s="129" t="s">
        <v>152</v>
      </c>
      <c r="D10" s="37" t="s">
        <v>33</v>
      </c>
      <c r="E10" s="63">
        <f>IFERROR(VLOOKUP(D10,'Číselník právnych foriem ŠÚ SR'!$B:$C,2,0),"")</f>
        <v>301</v>
      </c>
      <c r="F10" s="54"/>
      <c r="G10" s="54" t="s">
        <v>149</v>
      </c>
      <c r="H10" s="54" t="s">
        <v>153</v>
      </c>
      <c r="I10" s="124" t="s">
        <v>122</v>
      </c>
      <c r="J10" s="56"/>
      <c r="K10" s="37" t="s">
        <v>123</v>
      </c>
      <c r="L10" s="56"/>
      <c r="M10" s="57">
        <v>1462890.98</v>
      </c>
      <c r="N10" s="54"/>
      <c r="O10" s="124" t="s">
        <v>154</v>
      </c>
      <c r="P10" s="57">
        <v>1000000</v>
      </c>
      <c r="Q10" s="57"/>
      <c r="R10" s="125">
        <v>44481</v>
      </c>
      <c r="S10" s="56"/>
      <c r="T10" s="125">
        <v>44561</v>
      </c>
      <c r="U10" s="57">
        <v>0</v>
      </c>
      <c r="V10" s="57">
        <v>0</v>
      </c>
    </row>
    <row r="11" spans="1:22" ht="15" customHeight="1" x14ac:dyDescent="0.25">
      <c r="A11" s="54" t="s">
        <v>121</v>
      </c>
      <c r="B11" s="37" t="s">
        <v>119</v>
      </c>
      <c r="C11" s="127" t="s">
        <v>120</v>
      </c>
      <c r="D11" s="37" t="s">
        <v>26</v>
      </c>
      <c r="E11" s="63">
        <f>IFERROR(VLOOKUP(D11,'Číselník právnych foriem ŠÚ SR'!$B:$C,2,0),"")</f>
        <v>121</v>
      </c>
      <c r="F11" s="54"/>
      <c r="G11" s="54" t="s">
        <v>156</v>
      </c>
      <c r="H11" s="54" t="s">
        <v>156</v>
      </c>
      <c r="I11" s="123" t="s">
        <v>122</v>
      </c>
      <c r="J11" s="56"/>
      <c r="K11" s="37" t="s">
        <v>123</v>
      </c>
      <c r="L11" s="56"/>
      <c r="M11" s="57">
        <v>3414384</v>
      </c>
      <c r="N11" s="54"/>
      <c r="O11" s="124" t="s">
        <v>157</v>
      </c>
      <c r="P11" s="57">
        <v>2138808</v>
      </c>
      <c r="Q11" s="57"/>
      <c r="R11" s="125">
        <v>44354</v>
      </c>
      <c r="S11" s="56"/>
      <c r="T11" s="125">
        <v>44561</v>
      </c>
      <c r="U11" s="57">
        <v>0</v>
      </c>
      <c r="V11" s="57">
        <v>0</v>
      </c>
    </row>
    <row r="12" spans="1:22" ht="15" customHeight="1" x14ac:dyDescent="0.25">
      <c r="A12" s="54" t="s">
        <v>121</v>
      </c>
      <c r="B12" s="37" t="s">
        <v>127</v>
      </c>
      <c r="C12" s="127" t="s">
        <v>128</v>
      </c>
      <c r="D12" s="37" t="s">
        <v>26</v>
      </c>
      <c r="E12" s="63">
        <f>IFERROR(VLOOKUP(D12,'Číselník právnych foriem ŠÚ SR'!$B:$C,2,0),"")</f>
        <v>121</v>
      </c>
      <c r="F12" s="54"/>
      <c r="G12" s="54" t="s">
        <v>156</v>
      </c>
      <c r="H12" s="54" t="s">
        <v>156</v>
      </c>
      <c r="I12" s="123" t="s">
        <v>130</v>
      </c>
      <c r="J12" s="56"/>
      <c r="K12" s="37" t="s">
        <v>123</v>
      </c>
      <c r="L12" s="56"/>
      <c r="M12" s="57">
        <v>1108000</v>
      </c>
      <c r="N12" s="54"/>
      <c r="O12" s="124" t="s">
        <v>158</v>
      </c>
      <c r="P12" s="57">
        <v>694063</v>
      </c>
      <c r="Q12" s="57"/>
      <c r="R12" s="125">
        <v>44362</v>
      </c>
      <c r="S12" s="56"/>
      <c r="T12" s="125">
        <v>44561</v>
      </c>
      <c r="U12" s="57">
        <v>0</v>
      </c>
      <c r="V12" s="57">
        <v>0</v>
      </c>
    </row>
    <row r="13" spans="1:22" ht="15" customHeight="1" x14ac:dyDescent="0.25">
      <c r="A13" s="54" t="s">
        <v>121</v>
      </c>
      <c r="B13" s="53" t="s">
        <v>137</v>
      </c>
      <c r="C13" s="128" t="s">
        <v>138</v>
      </c>
      <c r="D13" s="37" t="s">
        <v>26</v>
      </c>
      <c r="E13" s="63">
        <f>IFERROR(VLOOKUP(D13,'Číselník právnych foriem ŠÚ SR'!$B:$C,2,0),"")</f>
        <v>121</v>
      </c>
      <c r="F13" s="54"/>
      <c r="G13" s="54" t="s">
        <v>156</v>
      </c>
      <c r="H13" s="54" t="s">
        <v>156</v>
      </c>
      <c r="I13" s="124" t="s">
        <v>139</v>
      </c>
      <c r="J13" s="56"/>
      <c r="K13" s="37" t="s">
        <v>123</v>
      </c>
      <c r="L13" s="56"/>
      <c r="M13" s="57">
        <v>346300</v>
      </c>
      <c r="N13" s="54"/>
      <c r="O13" s="124" t="s">
        <v>159</v>
      </c>
      <c r="P13" s="57">
        <v>216926</v>
      </c>
      <c r="Q13" s="57"/>
      <c r="R13" s="125">
        <v>44354</v>
      </c>
      <c r="S13" s="56"/>
      <c r="T13" s="125">
        <v>44561</v>
      </c>
      <c r="U13" s="57">
        <v>0</v>
      </c>
      <c r="V13" s="57">
        <v>0</v>
      </c>
    </row>
    <row r="14" spans="1:22" ht="15" customHeight="1" x14ac:dyDescent="0.25">
      <c r="A14" s="54" t="s">
        <v>121</v>
      </c>
      <c r="B14" s="54" t="s">
        <v>141</v>
      </c>
      <c r="C14" s="129" t="s">
        <v>142</v>
      </c>
      <c r="D14" s="37" t="s">
        <v>26</v>
      </c>
      <c r="E14" s="63">
        <f>IFERROR(VLOOKUP(D14,'Číselník právnych foriem ŠÚ SR'!$B:$C,2,0),"")</f>
        <v>121</v>
      </c>
      <c r="F14" s="54"/>
      <c r="G14" s="54" t="s">
        <v>156</v>
      </c>
      <c r="H14" s="54" t="s">
        <v>156</v>
      </c>
      <c r="I14" s="124" t="s">
        <v>143</v>
      </c>
      <c r="J14" s="56"/>
      <c r="K14" s="37" t="s">
        <v>123</v>
      </c>
      <c r="L14" s="56"/>
      <c r="M14" s="57">
        <v>533000</v>
      </c>
      <c r="N14" s="54"/>
      <c r="O14" s="124" t="s">
        <v>160</v>
      </c>
      <c r="P14" s="57">
        <v>333877</v>
      </c>
      <c r="Q14" s="57"/>
      <c r="R14" s="125">
        <v>44354</v>
      </c>
      <c r="S14" s="56"/>
      <c r="T14" s="125">
        <v>44561</v>
      </c>
      <c r="U14" s="57">
        <v>0</v>
      </c>
      <c r="V14" s="57">
        <v>0</v>
      </c>
    </row>
    <row r="15" spans="1:22" ht="15" customHeight="1" x14ac:dyDescent="0.25">
      <c r="A15" s="54" t="s">
        <v>121</v>
      </c>
      <c r="B15" s="54" t="s">
        <v>145</v>
      </c>
      <c r="C15" s="129" t="s">
        <v>146</v>
      </c>
      <c r="D15" s="37" t="s">
        <v>26</v>
      </c>
      <c r="E15" s="63">
        <f>IFERROR(VLOOKUP(D15,'Číselník právnych foriem ŠÚ SR'!$B:$C,2,0),"")</f>
        <v>121</v>
      </c>
      <c r="F15" s="54"/>
      <c r="G15" s="54" t="s">
        <v>156</v>
      </c>
      <c r="H15" s="54" t="s">
        <v>156</v>
      </c>
      <c r="I15" s="124" t="s">
        <v>147</v>
      </c>
      <c r="J15" s="56"/>
      <c r="K15" s="37" t="s">
        <v>123</v>
      </c>
      <c r="L15" s="56"/>
      <c r="M15" s="57">
        <v>185702</v>
      </c>
      <c r="N15" s="54"/>
      <c r="O15" s="124" t="s">
        <v>161</v>
      </c>
      <c r="P15" s="57">
        <v>116326</v>
      </c>
      <c r="Q15" s="57"/>
      <c r="R15" s="125">
        <v>44354</v>
      </c>
      <c r="S15" s="56"/>
      <c r="T15" s="125">
        <v>44561</v>
      </c>
      <c r="U15" s="57">
        <v>0</v>
      </c>
      <c r="V15" s="57">
        <v>0</v>
      </c>
    </row>
    <row r="16" spans="1:22" ht="15" customHeight="1" x14ac:dyDescent="0.25">
      <c r="A16" s="54" t="s">
        <v>163</v>
      </c>
      <c r="B16" s="37" t="s">
        <v>119</v>
      </c>
      <c r="C16" s="127" t="s">
        <v>120</v>
      </c>
      <c r="D16" s="37" t="s">
        <v>26</v>
      </c>
      <c r="E16" s="63">
        <f>IFERROR(VLOOKUP(D16,'Číselník právnych foriem ŠÚ SR'!$B:$C,2,0),"")</f>
        <v>121</v>
      </c>
      <c r="F16" s="54"/>
      <c r="G16" s="54" t="s">
        <v>164</v>
      </c>
      <c r="H16" s="54" t="s">
        <v>164</v>
      </c>
      <c r="I16" s="123" t="s">
        <v>122</v>
      </c>
      <c r="J16" s="56"/>
      <c r="K16" s="37" t="s">
        <v>123</v>
      </c>
      <c r="L16" s="56"/>
      <c r="M16" s="57">
        <v>1076850</v>
      </c>
      <c r="N16" s="54"/>
      <c r="O16" s="124" t="s">
        <v>165</v>
      </c>
      <c r="P16" s="57">
        <v>493051</v>
      </c>
      <c r="Q16" s="57"/>
      <c r="R16" s="125">
        <v>44354</v>
      </c>
      <c r="S16" s="56"/>
      <c r="T16" s="125">
        <v>44561</v>
      </c>
      <c r="U16" s="57">
        <v>0</v>
      </c>
      <c r="V16" s="57">
        <v>0</v>
      </c>
    </row>
    <row r="17" spans="1:22" ht="15" customHeight="1" x14ac:dyDescent="0.25">
      <c r="A17" s="54" t="s">
        <v>163</v>
      </c>
      <c r="B17" s="37" t="s">
        <v>127</v>
      </c>
      <c r="C17" s="127" t="s">
        <v>128</v>
      </c>
      <c r="D17" s="37" t="s">
        <v>26</v>
      </c>
      <c r="E17" s="63">
        <f>IFERROR(VLOOKUP(D17,'Číselník právnych foriem ŠÚ SR'!$B:$C,2,0),"")</f>
        <v>121</v>
      </c>
      <c r="F17" s="54"/>
      <c r="G17" s="54" t="s">
        <v>164</v>
      </c>
      <c r="H17" s="54" t="s">
        <v>164</v>
      </c>
      <c r="I17" s="123" t="s">
        <v>130</v>
      </c>
      <c r="J17" s="56"/>
      <c r="K17" s="37" t="s">
        <v>123</v>
      </c>
      <c r="L17" s="56"/>
      <c r="M17" s="57">
        <v>1261000</v>
      </c>
      <c r="N17" s="54"/>
      <c r="O17" s="124" t="s">
        <v>166</v>
      </c>
      <c r="P17" s="57">
        <v>577366</v>
      </c>
      <c r="Q17" s="57"/>
      <c r="R17" s="125">
        <v>44362</v>
      </c>
      <c r="S17" s="56"/>
      <c r="T17" s="125">
        <v>44561</v>
      </c>
      <c r="U17" s="57">
        <v>0</v>
      </c>
      <c r="V17" s="57">
        <v>0</v>
      </c>
    </row>
    <row r="18" spans="1:22" ht="15" customHeight="1" x14ac:dyDescent="0.25">
      <c r="A18" s="54" t="s">
        <v>163</v>
      </c>
      <c r="B18" s="53" t="s">
        <v>137</v>
      </c>
      <c r="C18" s="128" t="s">
        <v>138</v>
      </c>
      <c r="D18" s="37" t="s">
        <v>26</v>
      </c>
      <c r="E18" s="63">
        <f>IFERROR(VLOOKUP(D18,'Číselník právnych foriem ŠÚ SR'!$B:$C,2,0),"")</f>
        <v>121</v>
      </c>
      <c r="F18" s="54"/>
      <c r="G18" s="54" t="s">
        <v>164</v>
      </c>
      <c r="H18" s="54" t="s">
        <v>164</v>
      </c>
      <c r="I18" s="124" t="s">
        <v>139</v>
      </c>
      <c r="J18" s="56"/>
      <c r="K18" s="37" t="s">
        <v>123</v>
      </c>
      <c r="L18" s="56"/>
      <c r="M18" s="57">
        <v>278162</v>
      </c>
      <c r="N18" s="54"/>
      <c r="O18" s="124" t="s">
        <v>167</v>
      </c>
      <c r="P18" s="57">
        <v>127360</v>
      </c>
      <c r="Q18" s="57"/>
      <c r="R18" s="125">
        <v>44354</v>
      </c>
      <c r="S18" s="56"/>
      <c r="T18" s="125">
        <v>44561</v>
      </c>
      <c r="U18" s="57">
        <v>0</v>
      </c>
      <c r="V18" s="57">
        <v>0</v>
      </c>
    </row>
    <row r="19" spans="1:22" ht="15" customHeight="1" x14ac:dyDescent="0.25">
      <c r="A19" s="54" t="s">
        <v>163</v>
      </c>
      <c r="B19" s="54" t="s">
        <v>141</v>
      </c>
      <c r="C19" s="129" t="s">
        <v>142</v>
      </c>
      <c r="D19" s="37" t="s">
        <v>26</v>
      </c>
      <c r="E19" s="63">
        <f>IFERROR(VLOOKUP(D19,'Číselník právnych foriem ŠÚ SR'!$B:$C,2,0),"")</f>
        <v>121</v>
      </c>
      <c r="F19" s="54"/>
      <c r="G19" s="54" t="s">
        <v>164</v>
      </c>
      <c r="H19" s="54" t="s">
        <v>164</v>
      </c>
      <c r="I19" s="124" t="s">
        <v>143</v>
      </c>
      <c r="J19" s="56"/>
      <c r="K19" s="37" t="s">
        <v>123</v>
      </c>
      <c r="L19" s="56"/>
      <c r="M19" s="57">
        <v>491000</v>
      </c>
      <c r="N19" s="54"/>
      <c r="O19" s="124" t="s">
        <v>168</v>
      </c>
      <c r="P19" s="57">
        <v>224811</v>
      </c>
      <c r="Q19" s="57"/>
      <c r="R19" s="125">
        <v>44354</v>
      </c>
      <c r="S19" s="56"/>
      <c r="T19" s="125">
        <v>44561</v>
      </c>
      <c r="U19" s="57">
        <v>0</v>
      </c>
      <c r="V19" s="57">
        <v>0</v>
      </c>
    </row>
    <row r="20" spans="1:22" ht="15" customHeight="1" x14ac:dyDescent="0.25">
      <c r="A20" s="54" t="s">
        <v>163</v>
      </c>
      <c r="B20" s="54" t="s">
        <v>145</v>
      </c>
      <c r="C20" s="129" t="s">
        <v>146</v>
      </c>
      <c r="D20" s="37" t="s">
        <v>26</v>
      </c>
      <c r="E20" s="63">
        <f>IFERROR(VLOOKUP(D20,'Číselník právnych foriem ŠÚ SR'!$B:$C,2,0),"")</f>
        <v>121</v>
      </c>
      <c r="F20" s="54"/>
      <c r="G20" s="54" t="s">
        <v>164</v>
      </c>
      <c r="H20" s="54" t="s">
        <v>164</v>
      </c>
      <c r="I20" s="124" t="s">
        <v>147</v>
      </c>
      <c r="J20" s="56"/>
      <c r="K20" s="37" t="s">
        <v>123</v>
      </c>
      <c r="L20" s="56"/>
      <c r="M20" s="57">
        <v>169072</v>
      </c>
      <c r="N20" s="54"/>
      <c r="O20" s="124" t="s">
        <v>169</v>
      </c>
      <c r="P20" s="57">
        <v>77412</v>
      </c>
      <c r="Q20" s="57"/>
      <c r="R20" s="125">
        <v>44354</v>
      </c>
      <c r="S20" s="56"/>
      <c r="T20" s="125">
        <v>44561</v>
      </c>
      <c r="U20" s="57">
        <v>0</v>
      </c>
      <c r="V20" s="57">
        <v>0</v>
      </c>
    </row>
    <row r="21" spans="1:22" ht="15" customHeight="1" x14ac:dyDescent="0.25">
      <c r="A21" s="54" t="s">
        <v>171</v>
      </c>
      <c r="B21" s="37" t="s">
        <v>119</v>
      </c>
      <c r="C21" s="127" t="s">
        <v>120</v>
      </c>
      <c r="D21" s="37" t="s">
        <v>26</v>
      </c>
      <c r="E21" s="63">
        <f>IFERROR(VLOOKUP(D21,'Číselník právnych foriem ŠÚ SR'!$B:$C,2,0),"")</f>
        <v>121</v>
      </c>
      <c r="F21" s="54"/>
      <c r="G21" s="37" t="s">
        <v>129</v>
      </c>
      <c r="H21" s="54" t="s">
        <v>172</v>
      </c>
      <c r="I21" s="123" t="s">
        <v>122</v>
      </c>
      <c r="J21" s="56"/>
      <c r="K21" s="37" t="s">
        <v>123</v>
      </c>
      <c r="L21" s="56"/>
      <c r="M21" s="57">
        <v>3461286</v>
      </c>
      <c r="N21" s="54"/>
      <c r="O21" s="124" t="s">
        <v>173</v>
      </c>
      <c r="P21" s="57">
        <v>2942093.1</v>
      </c>
      <c r="Q21" s="57"/>
      <c r="R21" s="125">
        <v>44376</v>
      </c>
      <c r="S21" s="56"/>
      <c r="T21" s="125">
        <v>44561</v>
      </c>
      <c r="U21" s="57">
        <v>0</v>
      </c>
      <c r="V21" s="57">
        <v>0</v>
      </c>
    </row>
    <row r="22" spans="1:22" ht="15" customHeight="1" x14ac:dyDescent="0.25">
      <c r="A22" s="54" t="s">
        <v>171</v>
      </c>
      <c r="B22" s="37" t="s">
        <v>127</v>
      </c>
      <c r="C22" s="127" t="s">
        <v>128</v>
      </c>
      <c r="D22" s="37" t="s">
        <v>26</v>
      </c>
      <c r="E22" s="63">
        <f>IFERROR(VLOOKUP(D22,'Číselník právnych foriem ŠÚ SR'!$B:$C,2,0),"")</f>
        <v>121</v>
      </c>
      <c r="F22" s="54"/>
      <c r="G22" s="37" t="s">
        <v>129</v>
      </c>
      <c r="H22" s="54" t="s">
        <v>172</v>
      </c>
      <c r="I22" s="123" t="s">
        <v>130</v>
      </c>
      <c r="J22" s="56"/>
      <c r="K22" s="37" t="s">
        <v>123</v>
      </c>
      <c r="L22" s="56"/>
      <c r="M22" s="57">
        <v>588647</v>
      </c>
      <c r="N22" s="54"/>
      <c r="O22" s="124" t="s">
        <v>174</v>
      </c>
      <c r="P22" s="57">
        <v>500349.95</v>
      </c>
      <c r="Q22" s="57"/>
      <c r="R22" s="125">
        <v>44376</v>
      </c>
      <c r="S22" s="56"/>
      <c r="T22" s="125">
        <v>44561</v>
      </c>
      <c r="U22" s="57">
        <v>0</v>
      </c>
      <c r="V22" s="57">
        <v>0</v>
      </c>
    </row>
    <row r="23" spans="1:22" ht="15" customHeight="1" x14ac:dyDescent="0.25">
      <c r="A23" s="54" t="s">
        <v>178</v>
      </c>
      <c r="B23" s="37" t="s">
        <v>119</v>
      </c>
      <c r="C23" s="127" t="s">
        <v>120</v>
      </c>
      <c r="D23" s="37" t="s">
        <v>26</v>
      </c>
      <c r="E23" s="63">
        <f>IFERROR(VLOOKUP(D23,'Číselník právnych foriem ŠÚ SR'!$B:$C,2,0),"")</f>
        <v>121</v>
      </c>
      <c r="F23" s="54"/>
      <c r="G23" s="37" t="s">
        <v>129</v>
      </c>
      <c r="H23" s="37" t="s">
        <v>134</v>
      </c>
      <c r="I23" s="123" t="s">
        <v>122</v>
      </c>
      <c r="J23" s="56"/>
      <c r="K23" s="37" t="s">
        <v>123</v>
      </c>
      <c r="L23" s="56"/>
      <c r="M23" s="57">
        <v>565784</v>
      </c>
      <c r="N23" s="54"/>
      <c r="O23" s="124" t="s">
        <v>179</v>
      </c>
      <c r="P23" s="57">
        <v>480916.4</v>
      </c>
      <c r="Q23" s="57"/>
      <c r="R23" s="125">
        <v>44557</v>
      </c>
      <c r="S23" s="56"/>
      <c r="T23" s="125">
        <v>44561</v>
      </c>
      <c r="U23" s="57">
        <v>0</v>
      </c>
      <c r="V23" s="57">
        <v>0</v>
      </c>
    </row>
    <row r="24" spans="1:22" ht="15" customHeight="1" x14ac:dyDescent="0.25">
      <c r="A24" s="54" t="s">
        <v>178</v>
      </c>
      <c r="B24" s="37" t="s">
        <v>127</v>
      </c>
      <c r="C24" s="127" t="s">
        <v>128</v>
      </c>
      <c r="D24" s="37" t="s">
        <v>26</v>
      </c>
      <c r="E24" s="63">
        <f>IFERROR(VLOOKUP(D24,'Číselník právnych foriem ŠÚ SR'!$B:$C,2,0),"")</f>
        <v>121</v>
      </c>
      <c r="F24" s="54"/>
      <c r="G24" s="37" t="s">
        <v>129</v>
      </c>
      <c r="H24" s="37" t="s">
        <v>134</v>
      </c>
      <c r="I24" s="123" t="s">
        <v>130</v>
      </c>
      <c r="J24" s="56"/>
      <c r="K24" s="37" t="s">
        <v>123</v>
      </c>
      <c r="L24" s="56"/>
      <c r="M24" s="57">
        <v>121000</v>
      </c>
      <c r="N24" s="54"/>
      <c r="O24" s="124" t="s">
        <v>180</v>
      </c>
      <c r="P24" s="57">
        <v>102850</v>
      </c>
      <c r="Q24" s="57"/>
      <c r="R24" s="125">
        <v>44557</v>
      </c>
      <c r="S24" s="56"/>
      <c r="T24" s="125">
        <v>44561</v>
      </c>
      <c r="U24" s="57">
        <v>0</v>
      </c>
      <c r="V24" s="57">
        <v>0</v>
      </c>
    </row>
    <row r="25" spans="1:22" ht="15" customHeight="1" x14ac:dyDescent="0.25">
      <c r="A25" s="54" t="s">
        <v>178</v>
      </c>
      <c r="B25" s="53" t="s">
        <v>137</v>
      </c>
      <c r="C25" s="128" t="s">
        <v>138</v>
      </c>
      <c r="D25" s="37" t="s">
        <v>26</v>
      </c>
      <c r="E25" s="63">
        <f>IFERROR(VLOOKUP(D25,'Číselník právnych foriem ŠÚ SR'!$B:$C,2,0),"")</f>
        <v>121</v>
      </c>
      <c r="F25" s="54"/>
      <c r="G25" s="37" t="s">
        <v>129</v>
      </c>
      <c r="H25" s="37" t="s">
        <v>134</v>
      </c>
      <c r="I25" s="124" t="s">
        <v>139</v>
      </c>
      <c r="J25" s="56"/>
      <c r="K25" s="37" t="s">
        <v>123</v>
      </c>
      <c r="L25" s="56"/>
      <c r="M25" s="57">
        <v>14316.65</v>
      </c>
      <c r="N25" s="54"/>
      <c r="O25" s="124" t="s">
        <v>181</v>
      </c>
      <c r="P25" s="57">
        <v>12169.15</v>
      </c>
      <c r="Q25" s="57"/>
      <c r="R25" s="125">
        <v>44552</v>
      </c>
      <c r="S25" s="56"/>
      <c r="T25" s="125">
        <v>44561</v>
      </c>
      <c r="U25" s="57">
        <v>0</v>
      </c>
      <c r="V25" s="57">
        <v>0</v>
      </c>
    </row>
    <row r="26" spans="1:22" ht="15" customHeight="1" x14ac:dyDescent="0.25">
      <c r="A26" s="54" t="s">
        <v>182</v>
      </c>
      <c r="B26" s="37" t="s">
        <v>127</v>
      </c>
      <c r="C26" s="127" t="s">
        <v>128</v>
      </c>
      <c r="D26" s="37" t="s">
        <v>26</v>
      </c>
      <c r="E26" s="63">
        <f>IFERROR(VLOOKUP(D26,'Číselník právnych foriem ŠÚ SR'!$B:$C,2,0),"")</f>
        <v>121</v>
      </c>
      <c r="F26" s="54"/>
      <c r="G26" s="37" t="s">
        <v>129</v>
      </c>
      <c r="H26" s="37" t="s">
        <v>131</v>
      </c>
      <c r="I26" s="124" t="s">
        <v>130</v>
      </c>
      <c r="J26" s="56"/>
      <c r="K26" s="37" t="s">
        <v>123</v>
      </c>
      <c r="L26" s="56"/>
      <c r="M26" s="57">
        <v>294000</v>
      </c>
      <c r="N26" s="54"/>
      <c r="O26" s="124" t="s">
        <v>183</v>
      </c>
      <c r="P26" s="57">
        <v>205800</v>
      </c>
      <c r="Q26" s="57"/>
      <c r="R26" s="125">
        <v>44557</v>
      </c>
      <c r="S26" s="56"/>
      <c r="T26" s="125">
        <v>44561</v>
      </c>
      <c r="U26" s="57">
        <v>0</v>
      </c>
      <c r="V26" s="57">
        <v>0</v>
      </c>
    </row>
    <row r="27" spans="1:22" ht="15" customHeight="1" x14ac:dyDescent="0.25">
      <c r="A27" s="54" t="s">
        <v>133</v>
      </c>
      <c r="B27" s="37" t="s">
        <v>119</v>
      </c>
      <c r="C27" s="127" t="s">
        <v>120</v>
      </c>
      <c r="D27" s="37" t="s">
        <v>26</v>
      </c>
      <c r="E27" s="63">
        <f>IFERROR(VLOOKUP(D27,'Číselník právnych foriem ŠÚ SR'!$B:$C,2,0),"")</f>
        <v>121</v>
      </c>
      <c r="F27" s="54"/>
      <c r="G27" s="37" t="s">
        <v>129</v>
      </c>
      <c r="H27" s="37" t="s">
        <v>134</v>
      </c>
      <c r="I27" s="123" t="s">
        <v>122</v>
      </c>
      <c r="J27" s="56"/>
      <c r="K27" s="37" t="s">
        <v>123</v>
      </c>
      <c r="L27" s="56"/>
      <c r="M27" s="57">
        <v>491314</v>
      </c>
      <c r="N27" s="54"/>
      <c r="O27" s="124" t="s">
        <v>184</v>
      </c>
      <c r="P27" s="57">
        <v>417616.9</v>
      </c>
      <c r="Q27" s="57"/>
      <c r="R27" s="125">
        <v>44557</v>
      </c>
      <c r="S27" s="56"/>
      <c r="T27" s="125">
        <v>44561</v>
      </c>
      <c r="U27" s="57">
        <v>0</v>
      </c>
      <c r="V27" s="57">
        <v>0</v>
      </c>
    </row>
    <row r="28" spans="1:22" ht="15" customHeight="1" x14ac:dyDescent="0.25">
      <c r="A28" s="54" t="s">
        <v>133</v>
      </c>
      <c r="B28" s="37" t="s">
        <v>127</v>
      </c>
      <c r="C28" s="127" t="s">
        <v>128</v>
      </c>
      <c r="D28" s="37" t="s">
        <v>26</v>
      </c>
      <c r="E28" s="63">
        <f>IFERROR(VLOOKUP(D28,'Číselník právnych foriem ŠÚ SR'!$B:$C,2,0),"")</f>
        <v>121</v>
      </c>
      <c r="F28" s="54"/>
      <c r="G28" s="37" t="s">
        <v>129</v>
      </c>
      <c r="H28" s="37" t="s">
        <v>134</v>
      </c>
      <c r="I28" s="123" t="s">
        <v>130</v>
      </c>
      <c r="J28" s="56"/>
      <c r="K28" s="37" t="s">
        <v>123</v>
      </c>
      <c r="L28" s="56"/>
      <c r="M28" s="57">
        <v>254000</v>
      </c>
      <c r="N28" s="54"/>
      <c r="O28" s="124" t="s">
        <v>185</v>
      </c>
      <c r="P28" s="57">
        <v>215900</v>
      </c>
      <c r="Q28" s="57"/>
      <c r="R28" s="125">
        <v>44557</v>
      </c>
      <c r="S28" s="56"/>
      <c r="T28" s="125">
        <v>44561</v>
      </c>
      <c r="U28" s="57">
        <v>0</v>
      </c>
      <c r="V28" s="57">
        <v>0</v>
      </c>
    </row>
    <row r="29" spans="1:22" ht="15" customHeight="1" x14ac:dyDescent="0.25">
      <c r="A29" s="54" t="s">
        <v>133</v>
      </c>
      <c r="B29" s="53" t="s">
        <v>137</v>
      </c>
      <c r="C29" s="128" t="s">
        <v>138</v>
      </c>
      <c r="D29" s="37" t="s">
        <v>26</v>
      </c>
      <c r="E29" s="63">
        <f>IFERROR(VLOOKUP(D29,'Číselník právnych foriem ŠÚ SR'!$B:$C,2,0),"")</f>
        <v>121</v>
      </c>
      <c r="F29" s="54"/>
      <c r="G29" s="37" t="s">
        <v>129</v>
      </c>
      <c r="H29" s="37" t="s">
        <v>134</v>
      </c>
      <c r="I29" s="124" t="s">
        <v>139</v>
      </c>
      <c r="J29" s="56"/>
      <c r="K29" s="37" t="s">
        <v>123</v>
      </c>
      <c r="L29" s="56"/>
      <c r="M29" s="57">
        <v>86777.41</v>
      </c>
      <c r="N29" s="54"/>
      <c r="O29" s="124" t="s">
        <v>186</v>
      </c>
      <c r="P29" s="57">
        <v>73760.800000000003</v>
      </c>
      <c r="Q29" s="57"/>
      <c r="R29" s="126">
        <v>44552</v>
      </c>
      <c r="S29" s="56"/>
      <c r="T29" s="125">
        <v>44561</v>
      </c>
      <c r="U29" s="57">
        <v>0</v>
      </c>
      <c r="V29" s="57">
        <v>0</v>
      </c>
    </row>
    <row r="30" spans="1:22" ht="15" customHeight="1" x14ac:dyDescent="0.25">
      <c r="A30" s="54" t="s">
        <v>133</v>
      </c>
      <c r="B30" s="54" t="s">
        <v>141</v>
      </c>
      <c r="C30" s="129" t="s">
        <v>142</v>
      </c>
      <c r="D30" s="37" t="s">
        <v>26</v>
      </c>
      <c r="E30" s="63">
        <f>IFERROR(VLOOKUP(D30,'Číselník právnych foriem ŠÚ SR'!$B:$C,2,0),"")</f>
        <v>121</v>
      </c>
      <c r="F30" s="54"/>
      <c r="G30" s="37" t="s">
        <v>129</v>
      </c>
      <c r="H30" s="37" t="s">
        <v>134</v>
      </c>
      <c r="I30" s="124" t="s">
        <v>143</v>
      </c>
      <c r="J30" s="56"/>
      <c r="K30" s="37" t="s">
        <v>123</v>
      </c>
      <c r="L30" s="56"/>
      <c r="M30" s="57">
        <v>562824</v>
      </c>
      <c r="N30" s="54"/>
      <c r="O30" s="124" t="s">
        <v>187</v>
      </c>
      <c r="P30" s="57">
        <v>478400.4</v>
      </c>
      <c r="Q30" s="57"/>
      <c r="R30" s="126">
        <v>44552</v>
      </c>
      <c r="S30" s="56"/>
      <c r="T30" s="125">
        <v>44561</v>
      </c>
      <c r="U30" s="57">
        <v>0</v>
      </c>
      <c r="V30" s="57">
        <v>0</v>
      </c>
    </row>
    <row r="31" spans="1:22" ht="15" customHeight="1" x14ac:dyDescent="0.25">
      <c r="A31" s="54" t="s">
        <v>133</v>
      </c>
      <c r="B31" s="54" t="s">
        <v>145</v>
      </c>
      <c r="C31" s="129" t="s">
        <v>146</v>
      </c>
      <c r="D31" s="37" t="s">
        <v>26</v>
      </c>
      <c r="E31" s="63">
        <f>IFERROR(VLOOKUP(D31,'Číselník právnych foriem ŠÚ SR'!$B:$C,2,0),"")</f>
        <v>121</v>
      </c>
      <c r="F31" s="54"/>
      <c r="G31" s="37" t="s">
        <v>129</v>
      </c>
      <c r="H31" s="37" t="s">
        <v>134</v>
      </c>
      <c r="I31" s="124" t="s">
        <v>147</v>
      </c>
      <c r="J31" s="56"/>
      <c r="K31" s="37" t="s">
        <v>123</v>
      </c>
      <c r="L31" s="56"/>
      <c r="M31" s="57">
        <v>50185</v>
      </c>
      <c r="N31" s="54"/>
      <c r="O31" s="124" t="s">
        <v>188</v>
      </c>
      <c r="P31" s="57">
        <v>42657.25</v>
      </c>
      <c r="Q31" s="57"/>
      <c r="R31" s="126">
        <v>44552</v>
      </c>
      <c r="S31" s="56"/>
      <c r="T31" s="125">
        <v>44561</v>
      </c>
      <c r="U31" s="57">
        <v>0</v>
      </c>
      <c r="V31" s="57">
        <v>0</v>
      </c>
    </row>
    <row r="32" spans="1:22" ht="15" customHeight="1" x14ac:dyDescent="0.25">
      <c r="A32" s="54" t="s">
        <v>125</v>
      </c>
      <c r="B32" s="37" t="s">
        <v>119</v>
      </c>
      <c r="C32" s="127" t="s">
        <v>120</v>
      </c>
      <c r="D32" s="37" t="s">
        <v>26</v>
      </c>
      <c r="E32" s="63">
        <f>IFERROR(VLOOKUP(D32,'Číselník právnych foriem ŠÚ SR'!$B:$C,2,0),"")</f>
        <v>121</v>
      </c>
      <c r="F32" s="54"/>
      <c r="G32" s="37" t="s">
        <v>129</v>
      </c>
      <c r="H32" s="37" t="s">
        <v>131</v>
      </c>
      <c r="I32" s="123" t="s">
        <v>122</v>
      </c>
      <c r="J32" s="56"/>
      <c r="K32" s="37" t="s">
        <v>123</v>
      </c>
      <c r="L32" s="56"/>
      <c r="M32" s="57">
        <v>1033906</v>
      </c>
      <c r="N32" s="54"/>
      <c r="O32" s="124" t="s">
        <v>189</v>
      </c>
      <c r="P32" s="57">
        <v>723734.2</v>
      </c>
      <c r="Q32" s="57"/>
      <c r="R32" s="126">
        <v>44557</v>
      </c>
      <c r="S32" s="56"/>
      <c r="T32" s="125">
        <v>44561</v>
      </c>
      <c r="U32" s="57">
        <v>0</v>
      </c>
      <c r="V32" s="57">
        <v>0</v>
      </c>
    </row>
    <row r="33" spans="1:22" ht="15" customHeight="1" x14ac:dyDescent="0.25">
      <c r="A33" s="54" t="s">
        <v>125</v>
      </c>
      <c r="B33" s="37" t="s">
        <v>127</v>
      </c>
      <c r="C33" s="127" t="s">
        <v>128</v>
      </c>
      <c r="D33" s="37" t="s">
        <v>26</v>
      </c>
      <c r="E33" s="63">
        <f>IFERROR(VLOOKUP(D33,'Číselník právnych foriem ŠÚ SR'!$B:$C,2,0),"")</f>
        <v>121</v>
      </c>
      <c r="F33" s="54"/>
      <c r="G33" s="37" t="s">
        <v>129</v>
      </c>
      <c r="H33" s="37" t="s">
        <v>131</v>
      </c>
      <c r="I33" s="123" t="s">
        <v>130</v>
      </c>
      <c r="J33" s="56"/>
      <c r="K33" s="37" t="s">
        <v>123</v>
      </c>
      <c r="L33" s="56"/>
      <c r="M33" s="57">
        <v>186000</v>
      </c>
      <c r="N33" s="54"/>
      <c r="O33" s="124" t="s">
        <v>190</v>
      </c>
      <c r="P33" s="57">
        <v>130200</v>
      </c>
      <c r="Q33" s="57"/>
      <c r="R33" s="126">
        <v>44557</v>
      </c>
      <c r="S33" s="56"/>
      <c r="T33" s="125">
        <v>44561</v>
      </c>
      <c r="U33" s="57">
        <v>0</v>
      </c>
      <c r="V33" s="57">
        <v>0</v>
      </c>
    </row>
    <row r="34" spans="1:22" ht="15" customHeight="1" x14ac:dyDescent="0.25">
      <c r="A34" s="54"/>
      <c r="B34" s="54"/>
      <c r="C34" s="129"/>
      <c r="D34" s="37"/>
      <c r="E34" s="63" t="str">
        <f>IFERROR(VLOOKUP(D34,'Číselník právnych foriem ŠÚ SR'!$B:$C,2,0),"")</f>
        <v/>
      </c>
      <c r="F34" s="54"/>
      <c r="G34" s="54"/>
      <c r="H34" s="54"/>
      <c r="I34" s="124"/>
      <c r="J34" s="56"/>
      <c r="K34" s="37"/>
      <c r="L34" s="56"/>
      <c r="M34" s="57"/>
      <c r="N34" s="54"/>
      <c r="O34" s="124"/>
      <c r="P34" s="57"/>
      <c r="Q34" s="57"/>
      <c r="R34" s="56"/>
      <c r="S34" s="56"/>
      <c r="T34" s="56"/>
      <c r="U34" s="57"/>
      <c r="V34" s="57"/>
    </row>
    <row r="35" spans="1:22" ht="15" customHeight="1" x14ac:dyDescent="0.25">
      <c r="A35" s="54"/>
      <c r="B35" s="54"/>
      <c r="C35" s="129"/>
      <c r="D35" s="37"/>
      <c r="E35" s="63" t="str">
        <f>IFERROR(VLOOKUP(D35,'Číselník právnych foriem ŠÚ SR'!$B:$C,2,0),"")</f>
        <v/>
      </c>
      <c r="F35" s="54"/>
      <c r="G35" s="54"/>
      <c r="H35" s="54"/>
      <c r="I35" s="124"/>
      <c r="J35" s="56"/>
      <c r="K35" s="37"/>
      <c r="L35" s="56"/>
      <c r="M35" s="57"/>
      <c r="N35" s="54"/>
      <c r="O35" s="124"/>
      <c r="P35" s="57"/>
      <c r="Q35" s="57"/>
      <c r="R35" s="56"/>
      <c r="S35" s="56"/>
      <c r="T35" s="56"/>
      <c r="U35" s="57"/>
      <c r="V35" s="57"/>
    </row>
    <row r="36" spans="1:22" ht="15" customHeight="1" x14ac:dyDescent="0.25">
      <c r="A36" s="54"/>
      <c r="B36" s="54"/>
      <c r="C36" s="129"/>
      <c r="D36" s="37"/>
      <c r="E36" s="63" t="str">
        <f>IFERROR(VLOOKUP(D36,'Číselník právnych foriem ŠÚ SR'!$B:$C,2,0),"")</f>
        <v/>
      </c>
      <c r="F36" s="54"/>
      <c r="G36" s="54"/>
      <c r="H36" s="54"/>
      <c r="I36" s="124"/>
      <c r="J36" s="56"/>
      <c r="K36" s="37"/>
      <c r="L36" s="56"/>
      <c r="M36" s="57"/>
      <c r="N36" s="54"/>
      <c r="O36" s="124"/>
      <c r="P36" s="57"/>
      <c r="Q36" s="57"/>
      <c r="R36" s="56"/>
      <c r="S36" s="56"/>
      <c r="T36" s="56"/>
      <c r="U36" s="57"/>
      <c r="V36" s="57"/>
    </row>
    <row r="37" spans="1:22" ht="15" customHeight="1" x14ac:dyDescent="0.25">
      <c r="A37" s="54"/>
      <c r="B37" s="54"/>
      <c r="C37" s="129"/>
      <c r="D37" s="37"/>
      <c r="E37" s="63" t="str">
        <f>IFERROR(VLOOKUP(D37,'Číselník právnych foriem ŠÚ SR'!$B:$C,2,0),"")</f>
        <v/>
      </c>
      <c r="F37" s="54"/>
      <c r="G37" s="54"/>
      <c r="H37" s="54"/>
      <c r="I37" s="124"/>
      <c r="J37" s="56"/>
      <c r="K37" s="37"/>
      <c r="L37" s="56"/>
      <c r="M37" s="57"/>
      <c r="N37" s="54"/>
      <c r="O37" s="124"/>
      <c r="P37" s="57"/>
      <c r="Q37" s="57"/>
      <c r="R37" s="56"/>
      <c r="S37" s="56"/>
      <c r="T37" s="56"/>
      <c r="U37" s="57"/>
      <c r="V37" s="57"/>
    </row>
    <row r="38" spans="1:22" ht="15" customHeight="1" x14ac:dyDescent="0.25">
      <c r="A38" s="54"/>
      <c r="B38" s="54"/>
      <c r="C38" s="129"/>
      <c r="D38" s="37"/>
      <c r="E38" s="63" t="str">
        <f>IFERROR(VLOOKUP(D38,'Číselník právnych foriem ŠÚ SR'!$B:$C,2,0),"")</f>
        <v/>
      </c>
      <c r="F38" s="54"/>
      <c r="G38" s="54"/>
      <c r="H38" s="54"/>
      <c r="I38" s="124"/>
      <c r="J38" s="56"/>
      <c r="K38" s="37"/>
      <c r="L38" s="56"/>
      <c r="M38" s="57"/>
      <c r="N38" s="54"/>
      <c r="O38" s="124"/>
      <c r="P38" s="57"/>
      <c r="Q38" s="57"/>
      <c r="R38" s="56"/>
      <c r="S38" s="56"/>
      <c r="T38" s="56"/>
      <c r="U38" s="57"/>
      <c r="V38" s="57"/>
    </row>
    <row r="39" spans="1:22" ht="15" customHeight="1" x14ac:dyDescent="0.25">
      <c r="A39" s="54"/>
      <c r="B39" s="54"/>
      <c r="C39" s="58"/>
      <c r="D39" s="37"/>
      <c r="E39" s="63" t="str">
        <f>IFERROR(VLOOKUP(D39,'Číselník právnych foriem ŠÚ SR'!$B:$C,2,0),"")</f>
        <v/>
      </c>
      <c r="F39" s="54"/>
      <c r="G39" s="54"/>
      <c r="H39" s="54"/>
      <c r="I39" s="54"/>
      <c r="J39" s="56"/>
      <c r="K39" s="37"/>
      <c r="L39" s="56"/>
      <c r="M39" s="57"/>
      <c r="N39" s="54"/>
      <c r="O39" s="54"/>
      <c r="P39" s="57"/>
      <c r="Q39" s="57"/>
      <c r="R39" s="56"/>
      <c r="S39" s="56"/>
      <c r="T39" s="56"/>
      <c r="U39" s="57"/>
      <c r="V39" s="57"/>
    </row>
    <row r="40" spans="1:22" ht="15" customHeight="1" x14ac:dyDescent="0.25">
      <c r="A40" s="54"/>
      <c r="B40" s="54"/>
      <c r="C40" s="58"/>
      <c r="D40" s="37"/>
      <c r="E40" s="63" t="str">
        <f>IFERROR(VLOOKUP(D40,'Číselník právnych foriem ŠÚ SR'!$B:$C,2,0),"")</f>
        <v/>
      </c>
      <c r="F40" s="54"/>
      <c r="G40" s="54"/>
      <c r="H40" s="54"/>
      <c r="I40" s="54"/>
      <c r="J40" s="56"/>
      <c r="K40" s="37"/>
      <c r="L40" s="56"/>
      <c r="M40" s="57"/>
      <c r="N40" s="54"/>
      <c r="O40" s="54"/>
      <c r="P40" s="57"/>
      <c r="Q40" s="57"/>
      <c r="R40" s="56"/>
      <c r="S40" s="56"/>
      <c r="T40" s="56"/>
      <c r="U40" s="57"/>
      <c r="V40" s="57"/>
    </row>
    <row r="41" spans="1:22" ht="15" customHeight="1" x14ac:dyDescent="0.25">
      <c r="A41" s="54"/>
      <c r="B41" s="54"/>
      <c r="C41" s="58"/>
      <c r="D41" s="37"/>
      <c r="E41" s="63" t="str">
        <f>IFERROR(VLOOKUP(D41,'Číselník právnych foriem ŠÚ SR'!$B:$C,2,0),"")</f>
        <v/>
      </c>
      <c r="F41" s="54"/>
      <c r="G41" s="54"/>
      <c r="H41" s="54"/>
      <c r="I41" s="54"/>
      <c r="J41" s="56"/>
      <c r="K41" s="37"/>
      <c r="L41" s="56"/>
      <c r="M41" s="57"/>
      <c r="N41" s="54"/>
      <c r="O41" s="54"/>
      <c r="P41" s="57"/>
      <c r="Q41" s="57"/>
      <c r="R41" s="56"/>
      <c r="S41" s="56"/>
      <c r="T41" s="56"/>
      <c r="U41" s="57"/>
      <c r="V41" s="57"/>
    </row>
    <row r="42" spans="1:22" ht="15" customHeight="1" x14ac:dyDescent="0.25">
      <c r="A42" s="54"/>
      <c r="B42" s="54"/>
      <c r="C42" s="58"/>
      <c r="D42" s="37"/>
      <c r="E42" s="63" t="str">
        <f>IFERROR(VLOOKUP(D42,'Číselník právnych foriem ŠÚ SR'!$B:$C,2,0),"")</f>
        <v/>
      </c>
      <c r="F42" s="54"/>
      <c r="G42" s="54"/>
      <c r="H42" s="54"/>
      <c r="I42" s="54"/>
      <c r="J42" s="56"/>
      <c r="K42" s="37"/>
      <c r="L42" s="56"/>
      <c r="M42" s="57"/>
      <c r="N42" s="54"/>
      <c r="O42" s="54"/>
      <c r="P42" s="57"/>
      <c r="Q42" s="57"/>
      <c r="R42" s="56"/>
      <c r="S42" s="56"/>
      <c r="T42" s="56"/>
      <c r="U42" s="57"/>
      <c r="V42" s="57"/>
    </row>
    <row r="43" spans="1:22" ht="15" customHeight="1" x14ac:dyDescent="0.25">
      <c r="A43" s="54"/>
      <c r="B43" s="54"/>
      <c r="C43" s="58"/>
      <c r="D43" s="37"/>
      <c r="E43" s="63" t="str">
        <f>IFERROR(VLOOKUP(D43,'Číselník právnych foriem ŠÚ SR'!$B:$C,2,0),"")</f>
        <v/>
      </c>
      <c r="F43" s="54"/>
      <c r="G43" s="54"/>
      <c r="H43" s="54"/>
      <c r="I43" s="54"/>
      <c r="J43" s="56"/>
      <c r="K43" s="37"/>
      <c r="L43" s="56"/>
      <c r="M43" s="57"/>
      <c r="N43" s="54"/>
      <c r="O43" s="54"/>
      <c r="P43" s="57"/>
      <c r="Q43" s="57"/>
      <c r="R43" s="56"/>
      <c r="S43" s="56"/>
      <c r="T43" s="56"/>
      <c r="U43" s="57"/>
      <c r="V43" s="57"/>
    </row>
    <row r="44" spans="1:22" ht="15" customHeight="1" x14ac:dyDescent="0.25">
      <c r="A44" s="54"/>
      <c r="B44" s="54"/>
      <c r="C44" s="58"/>
      <c r="D44" s="37"/>
      <c r="E44" s="63" t="str">
        <f>IFERROR(VLOOKUP(D44,'Číselník právnych foriem ŠÚ SR'!$B:$C,2,0),"")</f>
        <v/>
      </c>
      <c r="F44" s="54"/>
      <c r="G44" s="54"/>
      <c r="H44" s="54"/>
      <c r="I44" s="54"/>
      <c r="J44" s="56"/>
      <c r="K44" s="37"/>
      <c r="L44" s="56"/>
      <c r="M44" s="57"/>
      <c r="N44" s="54"/>
      <c r="O44" s="54"/>
      <c r="P44" s="57"/>
      <c r="Q44" s="57"/>
      <c r="R44" s="56"/>
      <c r="S44" s="56"/>
      <c r="T44" s="56"/>
      <c r="U44" s="57"/>
      <c r="V44" s="57"/>
    </row>
    <row r="45" spans="1:22" ht="15" customHeight="1" x14ac:dyDescent="0.25">
      <c r="A45" s="54"/>
      <c r="B45" s="54"/>
      <c r="C45" s="58"/>
      <c r="D45" s="37"/>
      <c r="E45" s="63" t="str">
        <f>IFERROR(VLOOKUP(D45,'Číselník právnych foriem ŠÚ SR'!$B:$C,2,0),"")</f>
        <v/>
      </c>
      <c r="F45" s="54"/>
      <c r="G45" s="54"/>
      <c r="H45" s="54"/>
      <c r="I45" s="54"/>
      <c r="J45" s="56"/>
      <c r="K45" s="37"/>
      <c r="L45" s="56"/>
      <c r="M45" s="57"/>
      <c r="N45" s="54"/>
      <c r="O45" s="54"/>
      <c r="P45" s="57"/>
      <c r="Q45" s="57"/>
      <c r="R45" s="56"/>
      <c r="S45" s="56"/>
      <c r="T45" s="56"/>
      <c r="U45" s="57"/>
      <c r="V45" s="57"/>
    </row>
    <row r="46" spans="1:22" ht="15" customHeight="1" x14ac:dyDescent="0.25">
      <c r="A46" s="54"/>
      <c r="B46" s="54"/>
      <c r="C46" s="58"/>
      <c r="D46" s="37"/>
      <c r="E46" s="63" t="str">
        <f>IFERROR(VLOOKUP(D46,'Číselník právnych foriem ŠÚ SR'!$B:$C,2,0),"")</f>
        <v/>
      </c>
      <c r="F46" s="54"/>
      <c r="G46" s="54"/>
      <c r="H46" s="54"/>
      <c r="I46" s="54"/>
      <c r="J46" s="56"/>
      <c r="K46" s="37"/>
      <c r="L46" s="56"/>
      <c r="M46" s="57"/>
      <c r="N46" s="54"/>
      <c r="O46" s="54"/>
      <c r="P46" s="57"/>
      <c r="Q46" s="57"/>
      <c r="R46" s="56"/>
      <c r="S46" s="56"/>
      <c r="T46" s="56"/>
      <c r="U46" s="57"/>
      <c r="V46" s="57"/>
    </row>
    <row r="47" spans="1:22" ht="15" customHeight="1" x14ac:dyDescent="0.25">
      <c r="A47" s="54"/>
      <c r="B47" s="54"/>
      <c r="C47" s="58"/>
      <c r="D47" s="37"/>
      <c r="E47" s="63" t="str">
        <f>IFERROR(VLOOKUP(D47,'Číselník právnych foriem ŠÚ SR'!$B:$C,2,0),"")</f>
        <v/>
      </c>
      <c r="F47" s="54"/>
      <c r="G47" s="54"/>
      <c r="H47" s="54"/>
      <c r="I47" s="54"/>
      <c r="J47" s="56"/>
      <c r="K47" s="37"/>
      <c r="L47" s="56"/>
      <c r="M47" s="57"/>
      <c r="N47" s="54"/>
      <c r="O47" s="54"/>
      <c r="P47" s="57"/>
      <c r="Q47" s="57"/>
      <c r="R47" s="56"/>
      <c r="S47" s="56"/>
      <c r="T47" s="56"/>
      <c r="U47" s="57"/>
      <c r="V47" s="57"/>
    </row>
    <row r="48" spans="1:22" ht="15" customHeight="1" x14ac:dyDescent="0.25">
      <c r="A48" s="54"/>
      <c r="B48" s="54"/>
      <c r="C48" s="58"/>
      <c r="D48" s="37"/>
      <c r="E48" s="63" t="str">
        <f>IFERROR(VLOOKUP(D48,'Číselník právnych foriem ŠÚ SR'!$B:$C,2,0),"")</f>
        <v/>
      </c>
      <c r="F48" s="54"/>
      <c r="G48" s="54"/>
      <c r="H48" s="54"/>
      <c r="I48" s="54"/>
      <c r="J48" s="56"/>
      <c r="K48" s="37"/>
      <c r="L48" s="56"/>
      <c r="M48" s="57"/>
      <c r="N48" s="54"/>
      <c r="O48" s="54"/>
      <c r="P48" s="57"/>
      <c r="Q48" s="57"/>
      <c r="R48" s="56"/>
      <c r="S48" s="56"/>
      <c r="T48" s="56"/>
      <c r="U48" s="57"/>
      <c r="V48" s="57"/>
    </row>
    <row r="49" spans="1:22" ht="15" customHeight="1" x14ac:dyDescent="0.25">
      <c r="A49" s="54"/>
      <c r="B49" s="54"/>
      <c r="C49" s="58"/>
      <c r="D49" s="37"/>
      <c r="E49" s="63" t="str">
        <f>IFERROR(VLOOKUP(D49,'Číselník právnych foriem ŠÚ SR'!$B:$C,2,0),"")</f>
        <v/>
      </c>
      <c r="F49" s="54"/>
      <c r="G49" s="54"/>
      <c r="H49" s="54"/>
      <c r="I49" s="54"/>
      <c r="J49" s="56"/>
      <c r="K49" s="37"/>
      <c r="L49" s="56"/>
      <c r="M49" s="57"/>
      <c r="N49" s="54"/>
      <c r="O49" s="54"/>
      <c r="P49" s="57"/>
      <c r="Q49" s="57"/>
      <c r="R49" s="56"/>
      <c r="S49" s="56"/>
      <c r="T49" s="56"/>
      <c r="U49" s="57"/>
      <c r="V49" s="57"/>
    </row>
    <row r="50" spans="1:22" ht="15" customHeight="1" x14ac:dyDescent="0.25">
      <c r="A50" s="54"/>
      <c r="B50" s="54"/>
      <c r="C50" s="58"/>
      <c r="D50" s="37"/>
      <c r="E50" s="63" t="str">
        <f>IFERROR(VLOOKUP(D50,'Číselník právnych foriem ŠÚ SR'!$B:$C,2,0),"")</f>
        <v/>
      </c>
      <c r="F50" s="54"/>
      <c r="G50" s="54"/>
      <c r="H50" s="54"/>
      <c r="I50" s="54"/>
      <c r="J50" s="56"/>
      <c r="K50" s="37"/>
      <c r="L50" s="56"/>
      <c r="M50" s="57"/>
      <c r="N50" s="54"/>
      <c r="O50" s="54"/>
      <c r="P50" s="57"/>
      <c r="Q50" s="57"/>
      <c r="R50" s="56"/>
      <c r="S50" s="56"/>
      <c r="T50" s="56"/>
      <c r="U50" s="57"/>
      <c r="V50" s="57"/>
    </row>
    <row r="51" spans="1:22" ht="15" customHeight="1" x14ac:dyDescent="0.25">
      <c r="A51" s="54"/>
      <c r="B51" s="54"/>
      <c r="C51" s="58"/>
      <c r="D51" s="37"/>
      <c r="E51" s="63" t="str">
        <f>IFERROR(VLOOKUP(D51,'Číselník právnych foriem ŠÚ SR'!$B:$C,2,0),"")</f>
        <v/>
      </c>
      <c r="F51" s="54"/>
      <c r="G51" s="54"/>
      <c r="H51" s="54"/>
      <c r="I51" s="54"/>
      <c r="J51" s="56"/>
      <c r="K51" s="37"/>
      <c r="L51" s="56"/>
      <c r="M51" s="57"/>
      <c r="N51" s="54"/>
      <c r="O51" s="54"/>
      <c r="P51" s="57"/>
      <c r="Q51" s="57"/>
      <c r="R51" s="56"/>
      <c r="S51" s="56"/>
      <c r="T51" s="56"/>
      <c r="U51" s="57"/>
      <c r="V51" s="57"/>
    </row>
    <row r="52" spans="1:22" ht="15" customHeight="1" x14ac:dyDescent="0.25">
      <c r="A52" s="54"/>
      <c r="B52" s="54"/>
      <c r="C52" s="58"/>
      <c r="D52" s="37"/>
      <c r="E52" s="63" t="str">
        <f>IFERROR(VLOOKUP(D52,'Číselník právnych foriem ŠÚ SR'!$B:$C,2,0),"")</f>
        <v/>
      </c>
      <c r="F52" s="54"/>
      <c r="G52" s="54"/>
      <c r="H52" s="54"/>
      <c r="I52" s="54"/>
      <c r="J52" s="56"/>
      <c r="K52" s="37"/>
      <c r="L52" s="56"/>
      <c r="M52" s="57"/>
      <c r="N52" s="54"/>
      <c r="O52" s="54"/>
      <c r="P52" s="57"/>
      <c r="Q52" s="57"/>
      <c r="R52" s="56"/>
      <c r="S52" s="56"/>
      <c r="T52" s="56"/>
      <c r="U52" s="57"/>
      <c r="V52" s="57"/>
    </row>
    <row r="53" spans="1:22" ht="15" customHeight="1" x14ac:dyDescent="0.25">
      <c r="A53" s="54"/>
      <c r="B53" s="54"/>
      <c r="C53" s="58"/>
      <c r="D53" s="37"/>
      <c r="E53" s="63" t="str">
        <f>IFERROR(VLOOKUP(D53,'Číselník právnych foriem ŠÚ SR'!$B:$C,2,0),"")</f>
        <v/>
      </c>
      <c r="F53" s="54"/>
      <c r="G53" s="54"/>
      <c r="H53" s="54"/>
      <c r="I53" s="54"/>
      <c r="J53" s="56"/>
      <c r="K53" s="37"/>
      <c r="L53" s="56"/>
      <c r="M53" s="57"/>
      <c r="N53" s="54"/>
      <c r="O53" s="54"/>
      <c r="P53" s="57"/>
      <c r="Q53" s="57"/>
      <c r="R53" s="56"/>
      <c r="S53" s="56"/>
      <c r="T53" s="56"/>
      <c r="U53" s="57"/>
      <c r="V53" s="57"/>
    </row>
    <row r="54" spans="1:22" ht="15" customHeight="1" x14ac:dyDescent="0.25">
      <c r="A54" s="54"/>
      <c r="B54" s="54"/>
      <c r="C54" s="58"/>
      <c r="D54" s="37"/>
      <c r="E54" s="63" t="str">
        <f>IFERROR(VLOOKUP(D54,'Číselník právnych foriem ŠÚ SR'!$B:$C,2,0),"")</f>
        <v/>
      </c>
      <c r="F54" s="54"/>
      <c r="G54" s="54"/>
      <c r="H54" s="54"/>
      <c r="I54" s="54"/>
      <c r="J54" s="56"/>
      <c r="K54" s="37"/>
      <c r="L54" s="56"/>
      <c r="M54" s="57"/>
      <c r="N54" s="54"/>
      <c r="O54" s="54"/>
      <c r="P54" s="57"/>
      <c r="Q54" s="57"/>
      <c r="R54" s="56"/>
      <c r="S54" s="56"/>
      <c r="T54" s="56"/>
      <c r="U54" s="57"/>
      <c r="V54" s="57"/>
    </row>
    <row r="55" spans="1:22" ht="15" customHeight="1" x14ac:dyDescent="0.25">
      <c r="A55" s="54"/>
      <c r="B55" s="54"/>
      <c r="C55" s="58"/>
      <c r="D55" s="37"/>
      <c r="E55" s="63" t="str">
        <f>IFERROR(VLOOKUP(D55,'Číselník právnych foriem ŠÚ SR'!$B:$C,2,0),"")</f>
        <v/>
      </c>
      <c r="F55" s="54"/>
      <c r="G55" s="54"/>
      <c r="H55" s="54"/>
      <c r="I55" s="54"/>
      <c r="J55" s="56"/>
      <c r="K55" s="37"/>
      <c r="L55" s="56"/>
      <c r="M55" s="57"/>
      <c r="N55" s="54"/>
      <c r="O55" s="54"/>
      <c r="P55" s="57"/>
      <c r="Q55" s="57"/>
      <c r="R55" s="56"/>
      <c r="S55" s="56"/>
      <c r="T55" s="56"/>
      <c r="U55" s="57"/>
      <c r="V55" s="57"/>
    </row>
    <row r="56" spans="1:22" ht="15" customHeight="1" x14ac:dyDescent="0.25">
      <c r="A56" s="54"/>
      <c r="B56" s="54"/>
      <c r="C56" s="58"/>
      <c r="D56" s="37"/>
      <c r="E56" s="63" t="str">
        <f>IFERROR(VLOOKUP(D56,'Číselník právnych foriem ŠÚ SR'!$B:$C,2,0),"")</f>
        <v/>
      </c>
      <c r="F56" s="54"/>
      <c r="G56" s="54"/>
      <c r="H56" s="54"/>
      <c r="I56" s="54"/>
      <c r="J56" s="56"/>
      <c r="K56" s="37"/>
      <c r="L56" s="56"/>
      <c r="M56" s="57"/>
      <c r="N56" s="54"/>
      <c r="O56" s="54"/>
      <c r="P56" s="57"/>
      <c r="Q56" s="57"/>
      <c r="R56" s="56"/>
      <c r="S56" s="56"/>
      <c r="T56" s="56"/>
      <c r="U56" s="57"/>
      <c r="V56" s="57"/>
    </row>
    <row r="57" spans="1:22" ht="15" customHeight="1" x14ac:dyDescent="0.25">
      <c r="A57" s="54"/>
      <c r="B57" s="54"/>
      <c r="C57" s="58"/>
      <c r="D57" s="37"/>
      <c r="E57" s="63" t="str">
        <f>IFERROR(VLOOKUP(D57,'Číselník právnych foriem ŠÚ SR'!$B:$C,2,0),"")</f>
        <v/>
      </c>
      <c r="F57" s="54"/>
      <c r="G57" s="54"/>
      <c r="H57" s="54"/>
      <c r="I57" s="54"/>
      <c r="J57" s="56"/>
      <c r="K57" s="37"/>
      <c r="L57" s="56"/>
      <c r="M57" s="57"/>
      <c r="N57" s="54"/>
      <c r="O57" s="54"/>
      <c r="P57" s="57"/>
      <c r="Q57" s="57"/>
      <c r="R57" s="56"/>
      <c r="S57" s="56"/>
      <c r="T57" s="56"/>
      <c r="U57" s="57"/>
      <c r="V57" s="57"/>
    </row>
    <row r="58" spans="1:22" ht="15" customHeight="1" x14ac:dyDescent="0.25">
      <c r="A58" s="54"/>
      <c r="B58" s="54"/>
      <c r="C58" s="58"/>
      <c r="D58" s="37"/>
      <c r="E58" s="63" t="str">
        <f>IFERROR(VLOOKUP(D58,'Číselník právnych foriem ŠÚ SR'!$B:$C,2,0),"")</f>
        <v/>
      </c>
      <c r="F58" s="54"/>
      <c r="G58" s="54"/>
      <c r="H58" s="54"/>
      <c r="I58" s="54"/>
      <c r="J58" s="56"/>
      <c r="K58" s="37"/>
      <c r="L58" s="56"/>
      <c r="M58" s="57"/>
      <c r="N58" s="54"/>
      <c r="O58" s="54"/>
      <c r="P58" s="57"/>
      <c r="Q58" s="57"/>
      <c r="R58" s="56"/>
      <c r="S58" s="56"/>
      <c r="T58" s="56"/>
      <c r="U58" s="57"/>
      <c r="V58" s="57"/>
    </row>
    <row r="59" spans="1:22" ht="15" customHeight="1" x14ac:dyDescent="0.25">
      <c r="A59" s="54"/>
      <c r="B59" s="54"/>
      <c r="C59" s="58"/>
      <c r="D59" s="37"/>
      <c r="E59" s="63" t="str">
        <f>IFERROR(VLOOKUP(D59,'Číselník právnych foriem ŠÚ SR'!$B:$C,2,0),"")</f>
        <v/>
      </c>
      <c r="F59" s="54"/>
      <c r="G59" s="54"/>
      <c r="H59" s="54"/>
      <c r="I59" s="54"/>
      <c r="J59" s="56"/>
      <c r="K59" s="37"/>
      <c r="L59" s="56"/>
      <c r="M59" s="57"/>
      <c r="N59" s="54"/>
      <c r="O59" s="54"/>
      <c r="P59" s="57"/>
      <c r="Q59" s="57"/>
      <c r="R59" s="56"/>
      <c r="S59" s="56"/>
      <c r="T59" s="56"/>
      <c r="U59" s="57"/>
      <c r="V59" s="57"/>
    </row>
    <row r="60" spans="1:22" ht="15" customHeight="1" x14ac:dyDescent="0.25">
      <c r="A60" s="54"/>
      <c r="B60" s="54"/>
      <c r="C60" s="58"/>
      <c r="D60" s="37"/>
      <c r="E60" s="63" t="str">
        <f>IFERROR(VLOOKUP(D60,'Číselník právnych foriem ŠÚ SR'!$B:$C,2,0),"")</f>
        <v/>
      </c>
      <c r="F60" s="54"/>
      <c r="G60" s="54"/>
      <c r="H60" s="54"/>
      <c r="I60" s="54"/>
      <c r="J60" s="56"/>
      <c r="K60" s="37"/>
      <c r="L60" s="56"/>
      <c r="M60" s="57"/>
      <c r="N60" s="54"/>
      <c r="O60" s="54"/>
      <c r="P60" s="57"/>
      <c r="Q60" s="57"/>
      <c r="R60" s="56"/>
      <c r="S60" s="56"/>
      <c r="T60" s="56"/>
      <c r="U60" s="57"/>
      <c r="V60" s="57"/>
    </row>
    <row r="61" spans="1:22" ht="15" customHeight="1" x14ac:dyDescent="0.25">
      <c r="A61" s="54"/>
      <c r="B61" s="54"/>
      <c r="C61" s="58"/>
      <c r="D61" s="37"/>
      <c r="E61" s="63" t="str">
        <f>IFERROR(VLOOKUP(D61,'Číselník právnych foriem ŠÚ SR'!$B:$C,2,0),"")</f>
        <v/>
      </c>
      <c r="F61" s="54"/>
      <c r="G61" s="54"/>
      <c r="H61" s="54"/>
      <c r="I61" s="54"/>
      <c r="J61" s="56"/>
      <c r="K61" s="37"/>
      <c r="L61" s="56"/>
      <c r="M61" s="57"/>
      <c r="N61" s="54"/>
      <c r="O61" s="54"/>
      <c r="P61" s="57"/>
      <c r="Q61" s="57"/>
      <c r="R61" s="56"/>
      <c r="S61" s="56"/>
      <c r="T61" s="56"/>
      <c r="U61" s="57"/>
      <c r="V61" s="57"/>
    </row>
    <row r="62" spans="1:22" ht="15" customHeight="1" x14ac:dyDescent="0.25">
      <c r="A62" s="54"/>
      <c r="B62" s="54"/>
      <c r="C62" s="58"/>
      <c r="D62" s="37"/>
      <c r="E62" s="63" t="str">
        <f>IFERROR(VLOOKUP(D62,'Číselník právnych foriem ŠÚ SR'!$B:$C,2,0),"")</f>
        <v/>
      </c>
      <c r="F62" s="54"/>
      <c r="G62" s="54"/>
      <c r="H62" s="54"/>
      <c r="I62" s="54"/>
      <c r="J62" s="56"/>
      <c r="K62" s="37"/>
      <c r="L62" s="56"/>
      <c r="M62" s="57"/>
      <c r="N62" s="54"/>
      <c r="O62" s="54"/>
      <c r="P62" s="57"/>
      <c r="Q62" s="57"/>
      <c r="R62" s="56"/>
      <c r="S62" s="56"/>
      <c r="T62" s="56"/>
      <c r="U62" s="57"/>
      <c r="V62" s="57"/>
    </row>
    <row r="63" spans="1:22" ht="15" customHeight="1" x14ac:dyDescent="0.25">
      <c r="A63" s="54"/>
      <c r="B63" s="54"/>
      <c r="C63" s="58"/>
      <c r="D63" s="37"/>
      <c r="E63" s="63" t="str">
        <f>IFERROR(VLOOKUP(D63,'Číselník právnych foriem ŠÚ SR'!$B:$C,2,0),"")</f>
        <v/>
      </c>
      <c r="F63" s="54"/>
      <c r="G63" s="54"/>
      <c r="H63" s="54"/>
      <c r="I63" s="54"/>
      <c r="J63" s="56"/>
      <c r="K63" s="37"/>
      <c r="L63" s="56"/>
      <c r="M63" s="57"/>
      <c r="N63" s="54"/>
      <c r="O63" s="54"/>
      <c r="P63" s="57"/>
      <c r="Q63" s="57"/>
      <c r="R63" s="56"/>
      <c r="S63" s="56"/>
      <c r="T63" s="56"/>
      <c r="U63" s="57"/>
      <c r="V63" s="57"/>
    </row>
    <row r="64" spans="1:22" ht="15" customHeight="1" x14ac:dyDescent="0.25">
      <c r="A64" s="54"/>
      <c r="B64" s="54"/>
      <c r="C64" s="58"/>
      <c r="D64" s="37"/>
      <c r="E64" s="63" t="str">
        <f>IFERROR(VLOOKUP(D64,'Číselník právnych foriem ŠÚ SR'!$B:$C,2,0),"")</f>
        <v/>
      </c>
      <c r="F64" s="54"/>
      <c r="G64" s="54"/>
      <c r="H64" s="54"/>
      <c r="I64" s="54"/>
      <c r="J64" s="56"/>
      <c r="K64" s="37"/>
      <c r="L64" s="56"/>
      <c r="M64" s="57"/>
      <c r="N64" s="54"/>
      <c r="O64" s="54"/>
      <c r="P64" s="57"/>
      <c r="Q64" s="57"/>
      <c r="R64" s="56"/>
      <c r="S64" s="56"/>
      <c r="T64" s="56"/>
      <c r="U64" s="57"/>
      <c r="V64" s="57"/>
    </row>
    <row r="65" spans="1:22" ht="15" customHeight="1" x14ac:dyDescent="0.25">
      <c r="A65" s="54"/>
      <c r="B65" s="54"/>
      <c r="C65" s="58"/>
      <c r="D65" s="37"/>
      <c r="E65" s="63" t="str">
        <f>IFERROR(VLOOKUP(D65,'Číselník právnych foriem ŠÚ SR'!$B:$C,2,0),"")</f>
        <v/>
      </c>
      <c r="F65" s="54"/>
      <c r="G65" s="54"/>
      <c r="H65" s="54"/>
      <c r="I65" s="54"/>
      <c r="J65" s="56"/>
      <c r="K65" s="37"/>
      <c r="L65" s="56"/>
      <c r="M65" s="57"/>
      <c r="N65" s="54"/>
      <c r="O65" s="54"/>
      <c r="P65" s="57"/>
      <c r="Q65" s="57"/>
      <c r="R65" s="56"/>
      <c r="S65" s="56"/>
      <c r="T65" s="56"/>
      <c r="U65" s="57"/>
      <c r="V65" s="57"/>
    </row>
    <row r="66" spans="1:22" ht="15" customHeight="1" x14ac:dyDescent="0.25">
      <c r="A66" s="54"/>
      <c r="B66" s="54"/>
      <c r="C66" s="58"/>
      <c r="D66" s="37"/>
      <c r="E66" s="63" t="str">
        <f>IFERROR(VLOOKUP(D66,'Číselník právnych foriem ŠÚ SR'!$B:$C,2,0),"")</f>
        <v/>
      </c>
      <c r="F66" s="54"/>
      <c r="G66" s="54"/>
      <c r="H66" s="54"/>
      <c r="I66" s="54"/>
      <c r="J66" s="56"/>
      <c r="K66" s="37"/>
      <c r="L66" s="56"/>
      <c r="M66" s="57"/>
      <c r="N66" s="54"/>
      <c r="O66" s="54"/>
      <c r="P66" s="57"/>
      <c r="Q66" s="57"/>
      <c r="R66" s="56"/>
      <c r="S66" s="56"/>
      <c r="T66" s="56"/>
      <c r="U66" s="57"/>
      <c r="V66" s="57"/>
    </row>
    <row r="67" spans="1:22" ht="15" customHeight="1" x14ac:dyDescent="0.25">
      <c r="A67" s="54"/>
      <c r="B67" s="54"/>
      <c r="C67" s="58"/>
      <c r="D67" s="37"/>
      <c r="E67" s="63" t="str">
        <f>IFERROR(VLOOKUP(D67,'Číselník právnych foriem ŠÚ SR'!$B:$C,2,0),"")</f>
        <v/>
      </c>
      <c r="F67" s="54"/>
      <c r="G67" s="54"/>
      <c r="H67" s="54"/>
      <c r="I67" s="54"/>
      <c r="J67" s="56"/>
      <c r="K67" s="37"/>
      <c r="L67" s="56"/>
      <c r="M67" s="57"/>
      <c r="N67" s="54"/>
      <c r="O67" s="54"/>
      <c r="P67" s="57"/>
      <c r="Q67" s="57"/>
      <c r="R67" s="56"/>
      <c r="S67" s="56"/>
      <c r="T67" s="56"/>
      <c r="U67" s="57"/>
      <c r="V67" s="57"/>
    </row>
    <row r="68" spans="1:22" ht="15" customHeight="1" x14ac:dyDescent="0.25">
      <c r="A68" s="54"/>
      <c r="B68" s="54"/>
      <c r="C68" s="58"/>
      <c r="D68" s="37"/>
      <c r="E68" s="63" t="str">
        <f>IFERROR(VLOOKUP(D68,'Číselník právnych foriem ŠÚ SR'!$B:$C,2,0),"")</f>
        <v/>
      </c>
      <c r="F68" s="54"/>
      <c r="G68" s="54"/>
      <c r="H68" s="54"/>
      <c r="I68" s="54"/>
      <c r="J68" s="56"/>
      <c r="K68" s="37"/>
      <c r="L68" s="56"/>
      <c r="M68" s="57"/>
      <c r="N68" s="54"/>
      <c r="O68" s="54"/>
      <c r="P68" s="57"/>
      <c r="Q68" s="57"/>
      <c r="R68" s="56"/>
      <c r="S68" s="56"/>
      <c r="T68" s="56"/>
      <c r="U68" s="57"/>
      <c r="V68" s="57"/>
    </row>
    <row r="69" spans="1:22" ht="15" customHeight="1" x14ac:dyDescent="0.25">
      <c r="A69" s="54"/>
      <c r="B69" s="54"/>
      <c r="C69" s="58"/>
      <c r="D69" s="37"/>
      <c r="E69" s="63" t="str">
        <f>IFERROR(VLOOKUP(D69,'Číselník právnych foriem ŠÚ SR'!$B:$C,2,0),"")</f>
        <v/>
      </c>
      <c r="F69" s="54"/>
      <c r="G69" s="54"/>
      <c r="H69" s="54"/>
      <c r="I69" s="54"/>
      <c r="J69" s="56"/>
      <c r="K69" s="37"/>
      <c r="L69" s="56"/>
      <c r="M69" s="57"/>
      <c r="N69" s="54"/>
      <c r="O69" s="54"/>
      <c r="P69" s="57"/>
      <c r="Q69" s="57"/>
      <c r="R69" s="56"/>
      <c r="S69" s="56"/>
      <c r="T69" s="56"/>
      <c r="U69" s="57"/>
      <c r="V69" s="57"/>
    </row>
    <row r="70" spans="1:22" ht="15" customHeight="1" x14ac:dyDescent="0.25">
      <c r="A70" s="54"/>
      <c r="B70" s="54"/>
      <c r="C70" s="58"/>
      <c r="D70" s="37"/>
      <c r="E70" s="63" t="str">
        <f>IFERROR(VLOOKUP(D70,'Číselník právnych foriem ŠÚ SR'!$B:$C,2,0),"")</f>
        <v/>
      </c>
      <c r="F70" s="54"/>
      <c r="G70" s="54"/>
      <c r="H70" s="54"/>
      <c r="I70" s="54"/>
      <c r="J70" s="56"/>
      <c r="K70" s="37"/>
      <c r="L70" s="56"/>
      <c r="M70" s="57"/>
      <c r="N70" s="54"/>
      <c r="O70" s="54"/>
      <c r="P70" s="57"/>
      <c r="Q70" s="57"/>
      <c r="R70" s="56"/>
      <c r="S70" s="56"/>
      <c r="T70" s="56"/>
      <c r="U70" s="57"/>
      <c r="V70" s="57"/>
    </row>
    <row r="71" spans="1:22" ht="15" customHeight="1" x14ac:dyDescent="0.25">
      <c r="A71" s="54"/>
      <c r="B71" s="54"/>
      <c r="C71" s="58"/>
      <c r="D71" s="37"/>
      <c r="E71" s="63" t="str">
        <f>IFERROR(VLOOKUP(D71,'Číselník právnych foriem ŠÚ SR'!$B:$C,2,0),"")</f>
        <v/>
      </c>
      <c r="F71" s="54"/>
      <c r="G71" s="54"/>
      <c r="H71" s="54"/>
      <c r="I71" s="54"/>
      <c r="J71" s="56"/>
      <c r="K71" s="37"/>
      <c r="L71" s="56"/>
      <c r="M71" s="57"/>
      <c r="N71" s="54"/>
      <c r="O71" s="54"/>
      <c r="P71" s="57"/>
      <c r="Q71" s="57"/>
      <c r="R71" s="56"/>
      <c r="S71" s="56"/>
      <c r="T71" s="56"/>
      <c r="U71" s="57"/>
      <c r="V71" s="57"/>
    </row>
    <row r="72" spans="1:22" ht="15" customHeight="1" x14ac:dyDescent="0.25">
      <c r="A72" s="54"/>
      <c r="B72" s="54"/>
      <c r="C72" s="58"/>
      <c r="D72" s="37"/>
      <c r="E72" s="63" t="str">
        <f>IFERROR(VLOOKUP(D72,'Číselník právnych foriem ŠÚ SR'!$B:$C,2,0),"")</f>
        <v/>
      </c>
      <c r="F72" s="54"/>
      <c r="G72" s="54"/>
      <c r="H72" s="54"/>
      <c r="I72" s="54"/>
      <c r="J72" s="56"/>
      <c r="K72" s="37"/>
      <c r="L72" s="56"/>
      <c r="M72" s="57"/>
      <c r="N72" s="54"/>
      <c r="O72" s="54"/>
      <c r="P72" s="57"/>
      <c r="Q72" s="57"/>
      <c r="R72" s="56"/>
      <c r="S72" s="56"/>
      <c r="T72" s="56"/>
      <c r="U72" s="57"/>
      <c r="V72" s="57"/>
    </row>
    <row r="73" spans="1:22" ht="15" customHeight="1" x14ac:dyDescent="0.25">
      <c r="A73" s="54"/>
      <c r="B73" s="54"/>
      <c r="C73" s="58"/>
      <c r="D73" s="37"/>
      <c r="E73" s="63" t="str">
        <f>IFERROR(VLOOKUP(D73,'Číselník právnych foriem ŠÚ SR'!$B:$C,2,0),"")</f>
        <v/>
      </c>
      <c r="F73" s="54"/>
      <c r="G73" s="54"/>
      <c r="H73" s="54"/>
      <c r="I73" s="54"/>
      <c r="J73" s="56"/>
      <c r="K73" s="37"/>
      <c r="L73" s="56"/>
      <c r="M73" s="57"/>
      <c r="N73" s="54"/>
      <c r="O73" s="54"/>
      <c r="P73" s="57"/>
      <c r="Q73" s="57"/>
      <c r="R73" s="56"/>
      <c r="S73" s="56"/>
      <c r="T73" s="56"/>
      <c r="U73" s="57"/>
      <c r="V73" s="57"/>
    </row>
    <row r="74" spans="1:22" ht="15" customHeight="1" x14ac:dyDescent="0.25">
      <c r="A74" s="54"/>
      <c r="B74" s="54"/>
      <c r="C74" s="58"/>
      <c r="D74" s="37"/>
      <c r="E74" s="63" t="str">
        <f>IFERROR(VLOOKUP(D74,'Číselník právnych foriem ŠÚ SR'!$B:$C,2,0),"")</f>
        <v/>
      </c>
      <c r="F74" s="54"/>
      <c r="G74" s="54"/>
      <c r="H74" s="54"/>
      <c r="I74" s="54"/>
      <c r="J74" s="56"/>
      <c r="K74" s="37"/>
      <c r="L74" s="56"/>
      <c r="M74" s="57"/>
      <c r="N74" s="54"/>
      <c r="O74" s="54"/>
      <c r="P74" s="57"/>
      <c r="Q74" s="57"/>
      <c r="R74" s="56"/>
      <c r="S74" s="56"/>
      <c r="T74" s="56"/>
      <c r="U74" s="57"/>
      <c r="V74" s="57"/>
    </row>
    <row r="75" spans="1:22" ht="15" customHeight="1" x14ac:dyDescent="0.25">
      <c r="A75" s="54"/>
      <c r="B75" s="54"/>
      <c r="C75" s="58"/>
      <c r="D75" s="37"/>
      <c r="E75" s="63" t="str">
        <f>IFERROR(VLOOKUP(D75,'Číselník právnych foriem ŠÚ SR'!$B:$C,2,0),"")</f>
        <v/>
      </c>
      <c r="F75" s="54"/>
      <c r="G75" s="54"/>
      <c r="H75" s="54"/>
      <c r="I75" s="54"/>
      <c r="J75" s="56"/>
      <c r="K75" s="37"/>
      <c r="L75" s="56"/>
      <c r="M75" s="57"/>
      <c r="N75" s="54"/>
      <c r="O75" s="54"/>
      <c r="P75" s="57"/>
      <c r="Q75" s="57"/>
      <c r="R75" s="56"/>
      <c r="S75" s="56"/>
      <c r="T75" s="56"/>
      <c r="U75" s="57"/>
      <c r="V75" s="57"/>
    </row>
    <row r="76" spans="1:22" ht="15" customHeight="1" x14ac:dyDescent="0.25">
      <c r="A76" s="54"/>
      <c r="B76" s="54"/>
      <c r="C76" s="58"/>
      <c r="D76" s="37"/>
      <c r="E76" s="63" t="str">
        <f>IFERROR(VLOOKUP(D76,'Číselník právnych foriem ŠÚ SR'!$B:$C,2,0),"")</f>
        <v/>
      </c>
      <c r="F76" s="54"/>
      <c r="G76" s="54"/>
      <c r="H76" s="54"/>
      <c r="I76" s="54"/>
      <c r="J76" s="56"/>
      <c r="K76" s="37"/>
      <c r="L76" s="56"/>
      <c r="M76" s="57"/>
      <c r="N76" s="54"/>
      <c r="O76" s="54"/>
      <c r="P76" s="57"/>
      <c r="Q76" s="57"/>
      <c r="R76" s="56"/>
      <c r="S76" s="56"/>
      <c r="T76" s="56"/>
      <c r="U76" s="57"/>
      <c r="V76" s="57"/>
    </row>
    <row r="77" spans="1:22" ht="15" customHeight="1" x14ac:dyDescent="0.25">
      <c r="A77" s="54"/>
      <c r="B77" s="54"/>
      <c r="C77" s="58"/>
      <c r="D77" s="37"/>
      <c r="E77" s="63" t="str">
        <f>IFERROR(VLOOKUP(D77,'Číselník právnych foriem ŠÚ SR'!$B:$C,2,0),"")</f>
        <v/>
      </c>
      <c r="F77" s="54"/>
      <c r="G77" s="54"/>
      <c r="H77" s="54"/>
      <c r="I77" s="54"/>
      <c r="J77" s="56"/>
      <c r="K77" s="37"/>
      <c r="L77" s="56"/>
      <c r="M77" s="57"/>
      <c r="N77" s="54"/>
      <c r="O77" s="54"/>
      <c r="P77" s="57"/>
      <c r="Q77" s="57"/>
      <c r="R77" s="56"/>
      <c r="S77" s="56"/>
      <c r="T77" s="56"/>
      <c r="U77" s="57"/>
      <c r="V77" s="57"/>
    </row>
    <row r="78" spans="1:22" ht="15" customHeight="1" x14ac:dyDescent="0.25">
      <c r="A78" s="54"/>
      <c r="B78" s="54"/>
      <c r="C78" s="58"/>
      <c r="D78" s="37"/>
      <c r="E78" s="63" t="str">
        <f>IFERROR(VLOOKUP(D78,'Číselník právnych foriem ŠÚ SR'!$B:$C,2,0),"")</f>
        <v/>
      </c>
      <c r="F78" s="54"/>
      <c r="G78" s="54"/>
      <c r="H78" s="54"/>
      <c r="I78" s="54"/>
      <c r="J78" s="56"/>
      <c r="K78" s="37"/>
      <c r="L78" s="56"/>
      <c r="M78" s="57"/>
      <c r="N78" s="54"/>
      <c r="O78" s="54"/>
      <c r="P78" s="57"/>
      <c r="Q78" s="57"/>
      <c r="R78" s="56"/>
      <c r="S78" s="56"/>
      <c r="T78" s="56"/>
      <c r="U78" s="57"/>
      <c r="V78" s="57"/>
    </row>
    <row r="79" spans="1:22" ht="15" customHeight="1" x14ac:dyDescent="0.25">
      <c r="A79" s="54"/>
      <c r="B79" s="54"/>
      <c r="C79" s="58"/>
      <c r="D79" s="37"/>
      <c r="E79" s="63" t="str">
        <f>IFERROR(VLOOKUP(D79,'Číselník právnych foriem ŠÚ SR'!$B:$C,2,0),"")</f>
        <v/>
      </c>
      <c r="F79" s="54"/>
      <c r="G79" s="54"/>
      <c r="H79" s="54"/>
      <c r="I79" s="54"/>
      <c r="J79" s="56"/>
      <c r="K79" s="37"/>
      <c r="L79" s="56"/>
      <c r="M79" s="57"/>
      <c r="N79" s="54"/>
      <c r="O79" s="54"/>
      <c r="P79" s="57"/>
      <c r="Q79" s="57"/>
      <c r="R79" s="56"/>
      <c r="S79" s="56"/>
      <c r="T79" s="56"/>
      <c r="U79" s="57"/>
      <c r="V79" s="57"/>
    </row>
    <row r="80" spans="1:22" ht="15" customHeight="1" x14ac:dyDescent="0.25">
      <c r="A80" s="54"/>
      <c r="B80" s="54"/>
      <c r="C80" s="58"/>
      <c r="D80" s="37"/>
      <c r="E80" s="63" t="str">
        <f>IFERROR(VLOOKUP(D80,'Číselník právnych foriem ŠÚ SR'!$B:$C,2,0),"")</f>
        <v/>
      </c>
      <c r="F80" s="54"/>
      <c r="G80" s="54"/>
      <c r="H80" s="54"/>
      <c r="I80" s="54"/>
      <c r="J80" s="56"/>
      <c r="K80" s="37"/>
      <c r="L80" s="56"/>
      <c r="M80" s="57"/>
      <c r="N80" s="54"/>
      <c r="O80" s="54"/>
      <c r="P80" s="57"/>
      <c r="Q80" s="57"/>
      <c r="R80" s="56"/>
      <c r="S80" s="56"/>
      <c r="T80" s="56"/>
      <c r="U80" s="57"/>
      <c r="V80" s="57"/>
    </row>
    <row r="81" spans="1:22" ht="15" customHeight="1" x14ac:dyDescent="0.25">
      <c r="A81" s="54"/>
      <c r="B81" s="54"/>
      <c r="C81" s="58"/>
      <c r="D81" s="37"/>
      <c r="E81" s="63" t="str">
        <f>IFERROR(VLOOKUP(D81,'Číselník právnych foriem ŠÚ SR'!$B:$C,2,0),"")</f>
        <v/>
      </c>
      <c r="F81" s="54"/>
      <c r="G81" s="54"/>
      <c r="H81" s="54"/>
      <c r="I81" s="54"/>
      <c r="J81" s="56"/>
      <c r="K81" s="37"/>
      <c r="L81" s="56"/>
      <c r="M81" s="57"/>
      <c r="N81" s="54"/>
      <c r="O81" s="54"/>
      <c r="P81" s="57"/>
      <c r="Q81" s="57"/>
      <c r="R81" s="56"/>
      <c r="S81" s="56"/>
      <c r="T81" s="56"/>
      <c r="U81" s="57"/>
      <c r="V81" s="57"/>
    </row>
    <row r="82" spans="1:22" ht="15" customHeight="1" x14ac:dyDescent="0.25">
      <c r="A82" s="54"/>
      <c r="B82" s="54"/>
      <c r="C82" s="58"/>
      <c r="D82" s="37"/>
      <c r="E82" s="63" t="str">
        <f>IFERROR(VLOOKUP(D82,'Číselník právnych foriem ŠÚ SR'!$B:$C,2,0),"")</f>
        <v/>
      </c>
      <c r="F82" s="54"/>
      <c r="G82" s="54"/>
      <c r="H82" s="54"/>
      <c r="I82" s="54"/>
      <c r="J82" s="56"/>
      <c r="K82" s="37"/>
      <c r="L82" s="56"/>
      <c r="M82" s="57"/>
      <c r="N82" s="54"/>
      <c r="O82" s="54"/>
      <c r="P82" s="57"/>
      <c r="Q82" s="57"/>
      <c r="R82" s="56"/>
      <c r="S82" s="56"/>
      <c r="T82" s="56"/>
      <c r="U82" s="57"/>
      <c r="V82" s="57"/>
    </row>
    <row r="83" spans="1:22" ht="15" customHeight="1" x14ac:dyDescent="0.25">
      <c r="A83" s="54"/>
      <c r="B83" s="54"/>
      <c r="C83" s="58"/>
      <c r="D83" s="37"/>
      <c r="E83" s="63" t="str">
        <f>IFERROR(VLOOKUP(D83,'Číselník právnych foriem ŠÚ SR'!$B:$C,2,0),"")</f>
        <v/>
      </c>
      <c r="F83" s="54"/>
      <c r="G83" s="54"/>
      <c r="H83" s="54"/>
      <c r="I83" s="54"/>
      <c r="J83" s="56"/>
      <c r="K83" s="37"/>
      <c r="L83" s="56"/>
      <c r="M83" s="57"/>
      <c r="N83" s="54"/>
      <c r="O83" s="54"/>
      <c r="P83" s="57"/>
      <c r="Q83" s="57"/>
      <c r="R83" s="56"/>
      <c r="S83" s="56"/>
      <c r="T83" s="56"/>
      <c r="U83" s="57"/>
      <c r="V83" s="57"/>
    </row>
    <row r="84" spans="1:22" ht="15" customHeight="1" x14ac:dyDescent="0.25">
      <c r="A84" s="54"/>
      <c r="B84" s="54"/>
      <c r="C84" s="58"/>
      <c r="D84" s="37"/>
      <c r="E84" s="63" t="str">
        <f>IFERROR(VLOOKUP(D84,'Číselník právnych foriem ŠÚ SR'!$B:$C,2,0),"")</f>
        <v/>
      </c>
      <c r="F84" s="54"/>
      <c r="G84" s="54"/>
      <c r="H84" s="54"/>
      <c r="I84" s="54"/>
      <c r="J84" s="56"/>
      <c r="K84" s="37"/>
      <c r="L84" s="56"/>
      <c r="M84" s="57"/>
      <c r="N84" s="54"/>
      <c r="O84" s="54"/>
      <c r="P84" s="57"/>
      <c r="Q84" s="57"/>
      <c r="R84" s="56"/>
      <c r="S84" s="56"/>
      <c r="T84" s="56"/>
      <c r="U84" s="57"/>
      <c r="V84" s="57"/>
    </row>
    <row r="85" spans="1:22" ht="15" customHeight="1" x14ac:dyDescent="0.25">
      <c r="A85" s="54"/>
      <c r="B85" s="54"/>
      <c r="C85" s="58"/>
      <c r="D85" s="37"/>
      <c r="E85" s="63" t="str">
        <f>IFERROR(VLOOKUP(D85,'Číselník právnych foriem ŠÚ SR'!$B:$C,2,0),"")</f>
        <v/>
      </c>
      <c r="F85" s="54"/>
      <c r="G85" s="54"/>
      <c r="H85" s="54"/>
      <c r="I85" s="54"/>
      <c r="J85" s="56"/>
      <c r="K85" s="37"/>
      <c r="L85" s="56"/>
      <c r="M85" s="57"/>
      <c r="N85" s="54"/>
      <c r="O85" s="54"/>
      <c r="P85" s="57"/>
      <c r="Q85" s="57"/>
      <c r="R85" s="56"/>
      <c r="S85" s="56"/>
      <c r="T85" s="56"/>
      <c r="U85" s="57"/>
      <c r="V85" s="57"/>
    </row>
    <row r="86" spans="1:22" ht="15" customHeight="1" x14ac:dyDescent="0.25">
      <c r="A86" s="54"/>
      <c r="B86" s="54"/>
      <c r="C86" s="58"/>
      <c r="D86" s="37"/>
      <c r="E86" s="63" t="str">
        <f>IFERROR(VLOOKUP(D86,'Číselník právnych foriem ŠÚ SR'!$B:$C,2,0),"")</f>
        <v/>
      </c>
      <c r="F86" s="54"/>
      <c r="G86" s="54"/>
      <c r="H86" s="54"/>
      <c r="I86" s="54"/>
      <c r="J86" s="56"/>
      <c r="K86" s="37"/>
      <c r="L86" s="56"/>
      <c r="M86" s="57"/>
      <c r="N86" s="54"/>
      <c r="O86" s="54"/>
      <c r="P86" s="57"/>
      <c r="Q86" s="57"/>
      <c r="R86" s="56"/>
      <c r="S86" s="56"/>
      <c r="T86" s="56"/>
      <c r="U86" s="57"/>
      <c r="V86" s="57"/>
    </row>
    <row r="87" spans="1:22" ht="15" customHeight="1" x14ac:dyDescent="0.25">
      <c r="A87" s="54"/>
      <c r="B87" s="54"/>
      <c r="C87" s="58"/>
      <c r="D87" s="37"/>
      <c r="E87" s="63" t="str">
        <f>IFERROR(VLOOKUP(D87,'Číselník právnych foriem ŠÚ SR'!$B:$C,2,0),"")</f>
        <v/>
      </c>
      <c r="F87" s="54"/>
      <c r="G87" s="54"/>
      <c r="H87" s="54"/>
      <c r="I87" s="54"/>
      <c r="J87" s="56"/>
      <c r="K87" s="37"/>
      <c r="L87" s="56"/>
      <c r="M87" s="57"/>
      <c r="N87" s="54"/>
      <c r="O87" s="54"/>
      <c r="P87" s="57"/>
      <c r="Q87" s="57"/>
      <c r="R87" s="56"/>
      <c r="S87" s="56"/>
      <c r="T87" s="56"/>
      <c r="U87" s="57"/>
      <c r="V87" s="57"/>
    </row>
    <row r="88" spans="1:22" ht="15" customHeight="1" x14ac:dyDescent="0.25">
      <c r="A88" s="54"/>
      <c r="B88" s="54"/>
      <c r="C88" s="58"/>
      <c r="D88" s="37"/>
      <c r="E88" s="63" t="str">
        <f>IFERROR(VLOOKUP(D88,'Číselník právnych foriem ŠÚ SR'!$B:$C,2,0),"")</f>
        <v/>
      </c>
      <c r="F88" s="54"/>
      <c r="G88" s="54"/>
      <c r="H88" s="54"/>
      <c r="I88" s="54"/>
      <c r="J88" s="56"/>
      <c r="K88" s="37"/>
      <c r="L88" s="56"/>
      <c r="M88" s="57"/>
      <c r="N88" s="54"/>
      <c r="O88" s="54"/>
      <c r="P88" s="57"/>
      <c r="Q88" s="57"/>
      <c r="R88" s="56"/>
      <c r="S88" s="56"/>
      <c r="T88" s="56"/>
      <c r="U88" s="57"/>
      <c r="V88" s="57"/>
    </row>
    <row r="89" spans="1:22" ht="15" customHeight="1" x14ac:dyDescent="0.25">
      <c r="A89" s="54"/>
      <c r="B89" s="54"/>
      <c r="C89" s="58"/>
      <c r="D89" s="37"/>
      <c r="E89" s="63" t="str">
        <f>IFERROR(VLOOKUP(D89,'Číselník právnych foriem ŠÚ SR'!$B:$C,2,0),"")</f>
        <v/>
      </c>
      <c r="F89" s="54"/>
      <c r="G89" s="54"/>
      <c r="H89" s="54"/>
      <c r="I89" s="54"/>
      <c r="J89" s="56"/>
      <c r="K89" s="37"/>
      <c r="L89" s="56"/>
      <c r="M89" s="57"/>
      <c r="N89" s="54"/>
      <c r="O89" s="54"/>
      <c r="P89" s="57"/>
      <c r="Q89" s="57"/>
      <c r="R89" s="56"/>
      <c r="S89" s="56"/>
      <c r="T89" s="56"/>
      <c r="U89" s="57"/>
      <c r="V89" s="57"/>
    </row>
    <row r="90" spans="1:22" ht="15" customHeight="1" x14ac:dyDescent="0.25">
      <c r="A90" s="54"/>
      <c r="B90" s="54"/>
      <c r="C90" s="58"/>
      <c r="D90" s="37"/>
      <c r="E90" s="63" t="str">
        <f>IFERROR(VLOOKUP(D90,'Číselník právnych foriem ŠÚ SR'!$B:$C,2,0),"")</f>
        <v/>
      </c>
      <c r="F90" s="54"/>
      <c r="G90" s="54"/>
      <c r="H90" s="54"/>
      <c r="I90" s="54"/>
      <c r="J90" s="56"/>
      <c r="K90" s="37"/>
      <c r="L90" s="56"/>
      <c r="M90" s="57"/>
      <c r="N90" s="54"/>
      <c r="O90" s="54"/>
      <c r="P90" s="57"/>
      <c r="Q90" s="57"/>
      <c r="R90" s="56"/>
      <c r="S90" s="56"/>
      <c r="T90" s="56"/>
      <c r="U90" s="57"/>
      <c r="V90" s="57"/>
    </row>
    <row r="91" spans="1:22" ht="15" customHeight="1" x14ac:dyDescent="0.25">
      <c r="A91" s="54"/>
      <c r="B91" s="54"/>
      <c r="C91" s="58"/>
      <c r="D91" s="37"/>
      <c r="E91" s="63" t="str">
        <f>IFERROR(VLOOKUP(D91,'Číselník právnych foriem ŠÚ SR'!$B:$C,2,0),"")</f>
        <v/>
      </c>
      <c r="F91" s="54"/>
      <c r="G91" s="54"/>
      <c r="H91" s="54"/>
      <c r="I91" s="54"/>
      <c r="J91" s="56"/>
      <c r="K91" s="37"/>
      <c r="L91" s="56"/>
      <c r="M91" s="57"/>
      <c r="N91" s="54"/>
      <c r="O91" s="54"/>
      <c r="P91" s="57"/>
      <c r="Q91" s="57"/>
      <c r="R91" s="56"/>
      <c r="S91" s="56"/>
      <c r="T91" s="56"/>
      <c r="U91" s="57"/>
      <c r="V91" s="57"/>
    </row>
    <row r="92" spans="1:22" ht="15" customHeight="1" x14ac:dyDescent="0.25">
      <c r="A92" s="54"/>
      <c r="B92" s="54"/>
      <c r="C92" s="58"/>
      <c r="D92" s="37"/>
      <c r="E92" s="63" t="str">
        <f>IFERROR(VLOOKUP(D92,'Číselník právnych foriem ŠÚ SR'!$B:$C,2,0),"")</f>
        <v/>
      </c>
      <c r="F92" s="54"/>
      <c r="G92" s="54"/>
      <c r="H92" s="54"/>
      <c r="I92" s="54"/>
      <c r="J92" s="56"/>
      <c r="K92" s="37"/>
      <c r="L92" s="56"/>
      <c r="M92" s="57"/>
      <c r="N92" s="54"/>
      <c r="O92" s="54"/>
      <c r="P92" s="57"/>
      <c r="Q92" s="57"/>
      <c r="R92" s="56"/>
      <c r="S92" s="56"/>
      <c r="T92" s="56"/>
      <c r="U92" s="57"/>
      <c r="V92" s="57"/>
    </row>
    <row r="93" spans="1:22" ht="15" customHeight="1" x14ac:dyDescent="0.25">
      <c r="A93" s="54"/>
      <c r="B93" s="54"/>
      <c r="C93" s="58"/>
      <c r="D93" s="37"/>
      <c r="E93" s="63" t="str">
        <f>IFERROR(VLOOKUP(D93,'Číselník právnych foriem ŠÚ SR'!$B:$C,2,0),"")</f>
        <v/>
      </c>
      <c r="F93" s="54"/>
      <c r="G93" s="54"/>
      <c r="H93" s="54"/>
      <c r="I93" s="54"/>
      <c r="J93" s="56"/>
      <c r="K93" s="37"/>
      <c r="L93" s="56"/>
      <c r="M93" s="57"/>
      <c r="N93" s="54"/>
      <c r="O93" s="54"/>
      <c r="P93" s="57"/>
      <c r="Q93" s="57"/>
      <c r="R93" s="56"/>
      <c r="S93" s="56"/>
      <c r="T93" s="56"/>
      <c r="U93" s="57"/>
      <c r="V93" s="57"/>
    </row>
    <row r="94" spans="1:22" ht="15" customHeight="1" x14ac:dyDescent="0.25">
      <c r="A94" s="54"/>
      <c r="B94" s="54"/>
      <c r="C94" s="58"/>
      <c r="D94" s="37"/>
      <c r="E94" s="63" t="str">
        <f>IFERROR(VLOOKUP(D94,'Číselník právnych foriem ŠÚ SR'!$B:$C,2,0),"")</f>
        <v/>
      </c>
      <c r="F94" s="54"/>
      <c r="G94" s="54"/>
      <c r="H94" s="54"/>
      <c r="I94" s="54"/>
      <c r="J94" s="56"/>
      <c r="K94" s="37"/>
      <c r="L94" s="56"/>
      <c r="M94" s="57"/>
      <c r="N94" s="54"/>
      <c r="O94" s="54"/>
      <c r="P94" s="57"/>
      <c r="Q94" s="57"/>
      <c r="R94" s="56"/>
      <c r="S94" s="56"/>
      <c r="T94" s="56"/>
      <c r="U94" s="57"/>
      <c r="V94" s="57"/>
    </row>
    <row r="95" spans="1:22" ht="15" customHeight="1" x14ac:dyDescent="0.25">
      <c r="A95" s="54"/>
      <c r="B95" s="54"/>
      <c r="C95" s="58"/>
      <c r="D95" s="37"/>
      <c r="E95" s="63" t="str">
        <f>IFERROR(VLOOKUP(D95,'Číselník právnych foriem ŠÚ SR'!$B:$C,2,0),"")</f>
        <v/>
      </c>
      <c r="F95" s="54"/>
      <c r="G95" s="54"/>
      <c r="H95" s="54"/>
      <c r="I95" s="54"/>
      <c r="J95" s="56"/>
      <c r="K95" s="37"/>
      <c r="L95" s="56"/>
      <c r="M95" s="57"/>
      <c r="N95" s="54"/>
      <c r="O95" s="54"/>
      <c r="P95" s="57"/>
      <c r="Q95" s="57"/>
      <c r="R95" s="56"/>
      <c r="S95" s="56"/>
      <c r="T95" s="56"/>
      <c r="U95" s="57"/>
      <c r="V95" s="57"/>
    </row>
    <row r="96" spans="1:22" ht="15" customHeight="1" x14ac:dyDescent="0.25">
      <c r="A96" s="54"/>
      <c r="B96" s="54"/>
      <c r="C96" s="58"/>
      <c r="D96" s="37"/>
      <c r="E96" s="63" t="str">
        <f>IFERROR(VLOOKUP(D96,'Číselník právnych foriem ŠÚ SR'!$B:$C,2,0),"")</f>
        <v/>
      </c>
      <c r="F96" s="54"/>
      <c r="G96" s="54"/>
      <c r="H96" s="54"/>
      <c r="I96" s="54"/>
      <c r="J96" s="56"/>
      <c r="K96" s="37"/>
      <c r="L96" s="56"/>
      <c r="M96" s="57"/>
      <c r="N96" s="54"/>
      <c r="O96" s="54"/>
      <c r="P96" s="57"/>
      <c r="Q96" s="57"/>
      <c r="R96" s="56"/>
      <c r="S96" s="56"/>
      <c r="T96" s="56"/>
      <c r="U96" s="57"/>
      <c r="V96" s="57"/>
    </row>
    <row r="97" spans="1:22" ht="15" customHeight="1" x14ac:dyDescent="0.25">
      <c r="A97" s="54"/>
      <c r="B97" s="54"/>
      <c r="C97" s="58"/>
      <c r="D97" s="37"/>
      <c r="E97" s="63" t="str">
        <f>IFERROR(VLOOKUP(D97,'Číselník právnych foriem ŠÚ SR'!$B:$C,2,0),"")</f>
        <v/>
      </c>
      <c r="F97" s="54"/>
      <c r="G97" s="54"/>
      <c r="H97" s="54"/>
      <c r="I97" s="54"/>
      <c r="J97" s="56"/>
      <c r="K97" s="37"/>
      <c r="L97" s="56"/>
      <c r="M97" s="57"/>
      <c r="N97" s="54"/>
      <c r="O97" s="54"/>
      <c r="P97" s="57"/>
      <c r="Q97" s="57"/>
      <c r="R97" s="56"/>
      <c r="S97" s="56"/>
      <c r="T97" s="56"/>
      <c r="U97" s="57"/>
      <c r="V97" s="57"/>
    </row>
    <row r="98" spans="1:22" ht="15" customHeight="1" x14ac:dyDescent="0.25">
      <c r="A98" s="54"/>
      <c r="B98" s="54"/>
      <c r="C98" s="58"/>
      <c r="D98" s="37"/>
      <c r="E98" s="63" t="str">
        <f>IFERROR(VLOOKUP(D98,'Číselník právnych foriem ŠÚ SR'!$B:$C,2,0),"")</f>
        <v/>
      </c>
      <c r="F98" s="54"/>
      <c r="G98" s="54"/>
      <c r="H98" s="54"/>
      <c r="I98" s="54"/>
      <c r="J98" s="56"/>
      <c r="K98" s="37"/>
      <c r="L98" s="56"/>
      <c r="M98" s="57"/>
      <c r="N98" s="54"/>
      <c r="O98" s="54"/>
      <c r="P98" s="57"/>
      <c r="Q98" s="57"/>
      <c r="R98" s="56"/>
      <c r="S98" s="56"/>
      <c r="T98" s="56"/>
      <c r="U98" s="57"/>
      <c r="V98" s="57"/>
    </row>
    <row r="99" spans="1:22" ht="15" customHeight="1" x14ac:dyDescent="0.25">
      <c r="A99" s="54"/>
      <c r="B99" s="54"/>
      <c r="C99" s="58"/>
      <c r="D99" s="37"/>
      <c r="E99" s="63" t="str">
        <f>IFERROR(VLOOKUP(D99,'Číselník právnych foriem ŠÚ SR'!$B:$C,2,0),"")</f>
        <v/>
      </c>
      <c r="F99" s="54"/>
      <c r="G99" s="54"/>
      <c r="H99" s="54"/>
      <c r="I99" s="54"/>
      <c r="J99" s="56"/>
      <c r="K99" s="37"/>
      <c r="L99" s="56"/>
      <c r="M99" s="57"/>
      <c r="N99" s="54"/>
      <c r="O99" s="54"/>
      <c r="P99" s="57"/>
      <c r="Q99" s="57"/>
      <c r="R99" s="56"/>
      <c r="S99" s="56"/>
      <c r="T99" s="56"/>
      <c r="U99" s="57"/>
      <c r="V99" s="57"/>
    </row>
    <row r="100" spans="1:22" ht="15" customHeight="1" x14ac:dyDescent="0.25">
      <c r="A100" s="54"/>
      <c r="B100" s="54"/>
      <c r="C100" s="58"/>
      <c r="D100" s="37"/>
      <c r="E100" s="63" t="str">
        <f>IFERROR(VLOOKUP(D100,'Číselník právnych foriem ŠÚ SR'!$B:$C,2,0),"")</f>
        <v/>
      </c>
      <c r="F100" s="54"/>
      <c r="G100" s="54"/>
      <c r="H100" s="54"/>
      <c r="I100" s="54"/>
      <c r="J100" s="56"/>
      <c r="K100" s="37"/>
      <c r="L100" s="56"/>
      <c r="M100" s="57"/>
      <c r="N100" s="54"/>
      <c r="O100" s="54"/>
      <c r="P100" s="57"/>
      <c r="Q100" s="57"/>
      <c r="R100" s="56"/>
      <c r="S100" s="56"/>
      <c r="T100" s="56"/>
      <c r="U100" s="57"/>
      <c r="V100" s="57"/>
    </row>
    <row r="101" spans="1:22" ht="15" customHeight="1" x14ac:dyDescent="0.25">
      <c r="A101" s="54"/>
      <c r="B101" s="54"/>
      <c r="C101" s="58"/>
      <c r="D101" s="37"/>
      <c r="E101" s="63" t="str">
        <f>IFERROR(VLOOKUP(D101,'Číselník právnych foriem ŠÚ SR'!$B:$C,2,0),"")</f>
        <v/>
      </c>
      <c r="F101" s="54"/>
      <c r="G101" s="54"/>
      <c r="H101" s="54"/>
      <c r="I101" s="54"/>
      <c r="J101" s="56"/>
      <c r="K101" s="37"/>
      <c r="L101" s="56"/>
      <c r="M101" s="57"/>
      <c r="N101" s="54"/>
      <c r="O101" s="54"/>
      <c r="P101" s="57"/>
      <c r="Q101" s="57"/>
      <c r="R101" s="56"/>
      <c r="S101" s="56"/>
      <c r="T101" s="56"/>
      <c r="U101" s="57"/>
      <c r="V101" s="57"/>
    </row>
    <row r="102" spans="1:22" ht="15" customHeight="1" x14ac:dyDescent="0.25">
      <c r="A102" s="54"/>
      <c r="B102" s="54"/>
      <c r="C102" s="58"/>
      <c r="D102" s="37"/>
      <c r="E102" s="63" t="str">
        <f>IFERROR(VLOOKUP(D102,'Číselník právnych foriem ŠÚ SR'!$B:$C,2,0),"")</f>
        <v/>
      </c>
      <c r="F102" s="54"/>
      <c r="G102" s="54"/>
      <c r="H102" s="54"/>
      <c r="I102" s="54"/>
      <c r="J102" s="56"/>
      <c r="K102" s="37"/>
      <c r="L102" s="56"/>
      <c r="M102" s="57"/>
      <c r="N102" s="54"/>
      <c r="O102" s="54"/>
      <c r="P102" s="57"/>
      <c r="Q102" s="57"/>
      <c r="R102" s="56"/>
      <c r="S102" s="56"/>
      <c r="T102" s="56"/>
      <c r="U102" s="57"/>
      <c r="V102" s="57"/>
    </row>
    <row r="103" spans="1:22" ht="15" customHeight="1" x14ac:dyDescent="0.25">
      <c r="A103" s="54"/>
      <c r="B103" s="54"/>
      <c r="C103" s="58"/>
      <c r="D103" s="37"/>
      <c r="E103" s="63" t="str">
        <f>IFERROR(VLOOKUP(D103,'Číselník právnych foriem ŠÚ SR'!$B:$C,2,0),"")</f>
        <v/>
      </c>
      <c r="F103" s="54"/>
      <c r="G103" s="54"/>
      <c r="H103" s="54"/>
      <c r="I103" s="54"/>
      <c r="J103" s="56"/>
      <c r="K103" s="37"/>
      <c r="L103" s="56"/>
      <c r="M103" s="57"/>
      <c r="N103" s="54"/>
      <c r="O103" s="54"/>
      <c r="P103" s="57"/>
      <c r="Q103" s="57"/>
      <c r="R103" s="56"/>
      <c r="S103" s="56"/>
      <c r="T103" s="56"/>
      <c r="U103" s="57"/>
      <c r="V103" s="57"/>
    </row>
    <row r="104" spans="1:22" ht="15" customHeight="1" x14ac:dyDescent="0.25">
      <c r="A104" s="54"/>
      <c r="B104" s="54"/>
      <c r="C104" s="58"/>
      <c r="D104" s="37"/>
      <c r="E104" s="63" t="str">
        <f>IFERROR(VLOOKUP(D104,'Číselník právnych foriem ŠÚ SR'!$B:$C,2,0),"")</f>
        <v/>
      </c>
      <c r="F104" s="54"/>
      <c r="G104" s="54"/>
      <c r="H104" s="54"/>
      <c r="I104" s="54"/>
      <c r="J104" s="56"/>
      <c r="K104" s="37"/>
      <c r="L104" s="56"/>
      <c r="M104" s="57"/>
      <c r="N104" s="54"/>
      <c r="O104" s="54"/>
      <c r="P104" s="57"/>
      <c r="Q104" s="57"/>
      <c r="R104" s="56"/>
      <c r="S104" s="56"/>
      <c r="T104" s="56"/>
      <c r="U104" s="57"/>
      <c r="V104" s="57"/>
    </row>
    <row r="105" spans="1:22" ht="15" customHeight="1" x14ac:dyDescent="0.25">
      <c r="A105" s="54"/>
      <c r="B105" s="54"/>
      <c r="C105" s="58"/>
      <c r="D105" s="37"/>
      <c r="E105" s="63" t="str">
        <f>IFERROR(VLOOKUP(D105,'Číselník právnych foriem ŠÚ SR'!$B:$C,2,0),"")</f>
        <v/>
      </c>
      <c r="F105" s="54"/>
      <c r="G105" s="54"/>
      <c r="H105" s="54"/>
      <c r="I105" s="54"/>
      <c r="J105" s="56"/>
      <c r="K105" s="37"/>
      <c r="L105" s="56"/>
      <c r="M105" s="57"/>
      <c r="N105" s="54"/>
      <c r="O105" s="54"/>
      <c r="P105" s="57"/>
      <c r="Q105" s="57"/>
      <c r="R105" s="56"/>
      <c r="S105" s="56"/>
      <c r="T105" s="56"/>
      <c r="U105" s="57"/>
      <c r="V105" s="57"/>
    </row>
    <row r="106" spans="1:22" ht="15" customHeight="1" x14ac:dyDescent="0.25">
      <c r="A106" s="54"/>
      <c r="B106" s="54"/>
      <c r="C106" s="58"/>
      <c r="D106" s="37"/>
      <c r="E106" s="63" t="str">
        <f>IFERROR(VLOOKUP(D106,'Číselník právnych foriem ŠÚ SR'!$B:$C,2,0),"")</f>
        <v/>
      </c>
      <c r="F106" s="54"/>
      <c r="G106" s="54"/>
      <c r="H106" s="54"/>
      <c r="I106" s="54"/>
      <c r="J106" s="56"/>
      <c r="K106" s="37"/>
      <c r="L106" s="56"/>
      <c r="M106" s="57"/>
      <c r="N106" s="54"/>
      <c r="O106" s="54"/>
      <c r="P106" s="57"/>
      <c r="Q106" s="57"/>
      <c r="R106" s="56"/>
      <c r="S106" s="56"/>
      <c r="T106" s="56"/>
      <c r="U106" s="57"/>
      <c r="V106" s="57"/>
    </row>
    <row r="107" spans="1:22" ht="15" customHeight="1" x14ac:dyDescent="0.25">
      <c r="A107" s="54"/>
      <c r="B107" s="54"/>
      <c r="C107" s="58"/>
      <c r="D107" s="37"/>
      <c r="E107" s="63" t="str">
        <f>IFERROR(VLOOKUP(D107,'Číselník právnych foriem ŠÚ SR'!$B:$C,2,0),"")</f>
        <v/>
      </c>
      <c r="F107" s="54"/>
      <c r="G107" s="54"/>
      <c r="H107" s="54"/>
      <c r="I107" s="54"/>
      <c r="J107" s="56"/>
      <c r="K107" s="37"/>
      <c r="L107" s="56"/>
      <c r="M107" s="57"/>
      <c r="N107" s="54"/>
      <c r="O107" s="54"/>
      <c r="P107" s="57"/>
      <c r="Q107" s="57"/>
      <c r="R107" s="56"/>
      <c r="S107" s="56"/>
      <c r="T107" s="56"/>
      <c r="U107" s="57"/>
      <c r="V107" s="57"/>
    </row>
    <row r="108" spans="1:22" ht="15" customHeight="1" x14ac:dyDescent="0.25">
      <c r="A108" s="54"/>
      <c r="B108" s="54"/>
      <c r="C108" s="58"/>
      <c r="D108" s="37"/>
      <c r="E108" s="63" t="str">
        <f>IFERROR(VLOOKUP(D108,'Číselník právnych foriem ŠÚ SR'!$B:$C,2,0),"")</f>
        <v/>
      </c>
      <c r="F108" s="54"/>
      <c r="G108" s="54"/>
      <c r="H108" s="54"/>
      <c r="I108" s="54"/>
      <c r="J108" s="56"/>
      <c r="K108" s="37"/>
      <c r="L108" s="56"/>
      <c r="M108" s="57"/>
      <c r="N108" s="54"/>
      <c r="O108" s="54"/>
      <c r="P108" s="57"/>
      <c r="Q108" s="57"/>
      <c r="R108" s="56"/>
      <c r="S108" s="56"/>
      <c r="T108" s="56"/>
      <c r="U108" s="57"/>
      <c r="V108" s="57"/>
    </row>
    <row r="109" spans="1:22" ht="15" customHeight="1" x14ac:dyDescent="0.25">
      <c r="A109" s="54"/>
      <c r="B109" s="54"/>
      <c r="C109" s="58"/>
      <c r="D109" s="37"/>
      <c r="E109" s="63" t="str">
        <f>IFERROR(VLOOKUP(D109,'Číselník právnych foriem ŠÚ SR'!$B:$C,2,0),"")</f>
        <v/>
      </c>
      <c r="F109" s="54"/>
      <c r="G109" s="54"/>
      <c r="H109" s="54"/>
      <c r="I109" s="54"/>
      <c r="J109" s="56"/>
      <c r="K109" s="37"/>
      <c r="L109" s="56"/>
      <c r="M109" s="57"/>
      <c r="N109" s="54"/>
      <c r="O109" s="54"/>
      <c r="P109" s="57"/>
      <c r="Q109" s="57"/>
      <c r="R109" s="56"/>
      <c r="S109" s="56"/>
      <c r="T109" s="56"/>
      <c r="U109" s="57"/>
      <c r="V109" s="57"/>
    </row>
    <row r="110" spans="1:22" ht="15" customHeight="1" x14ac:dyDescent="0.25">
      <c r="A110" s="54"/>
      <c r="B110" s="54"/>
      <c r="C110" s="58"/>
      <c r="D110" s="37"/>
      <c r="E110" s="63" t="str">
        <f>IFERROR(VLOOKUP(D110,'Číselník právnych foriem ŠÚ SR'!$B:$C,2,0),"")</f>
        <v/>
      </c>
      <c r="F110" s="54"/>
      <c r="G110" s="54"/>
      <c r="H110" s="54"/>
      <c r="I110" s="54"/>
      <c r="J110" s="56"/>
      <c r="K110" s="37"/>
      <c r="L110" s="56"/>
      <c r="M110" s="57"/>
      <c r="N110" s="54"/>
      <c r="O110" s="54"/>
      <c r="P110" s="57"/>
      <c r="Q110" s="57"/>
      <c r="R110" s="56"/>
      <c r="S110" s="56"/>
      <c r="T110" s="56"/>
      <c r="U110" s="57"/>
      <c r="V110" s="57"/>
    </row>
    <row r="111" spans="1:22" ht="15" customHeight="1" x14ac:dyDescent="0.25">
      <c r="A111" s="54"/>
      <c r="B111" s="54"/>
      <c r="C111" s="58"/>
      <c r="D111" s="37"/>
      <c r="E111" s="63" t="str">
        <f>IFERROR(VLOOKUP(D111,'Číselník právnych foriem ŠÚ SR'!$B:$C,2,0),"")</f>
        <v/>
      </c>
      <c r="F111" s="54"/>
      <c r="G111" s="54"/>
      <c r="H111" s="54"/>
      <c r="I111" s="54"/>
      <c r="J111" s="56"/>
      <c r="K111" s="37"/>
      <c r="L111" s="56"/>
      <c r="M111" s="57"/>
      <c r="N111" s="54"/>
      <c r="O111" s="54"/>
      <c r="P111" s="57"/>
      <c r="Q111" s="57"/>
      <c r="R111" s="56"/>
      <c r="S111" s="56"/>
      <c r="T111" s="56"/>
      <c r="U111" s="57"/>
      <c r="V111" s="57"/>
    </row>
    <row r="112" spans="1:22" ht="15" customHeight="1" x14ac:dyDescent="0.25">
      <c r="A112" s="54"/>
      <c r="B112" s="54"/>
      <c r="C112" s="58"/>
      <c r="D112" s="37"/>
      <c r="E112" s="63" t="str">
        <f>IFERROR(VLOOKUP(D112,'Číselník právnych foriem ŠÚ SR'!$B:$C,2,0),"")</f>
        <v/>
      </c>
      <c r="F112" s="54"/>
      <c r="G112" s="54"/>
      <c r="H112" s="54"/>
      <c r="I112" s="54"/>
      <c r="J112" s="56"/>
      <c r="K112" s="37"/>
      <c r="L112" s="56"/>
      <c r="M112" s="57"/>
      <c r="N112" s="54"/>
      <c r="O112" s="54"/>
      <c r="P112" s="57"/>
      <c r="Q112" s="57"/>
      <c r="R112" s="56"/>
      <c r="S112" s="56"/>
      <c r="T112" s="56"/>
      <c r="U112" s="57"/>
      <c r="V112" s="57"/>
    </row>
    <row r="113" spans="1:22" ht="15" customHeight="1" x14ac:dyDescent="0.25">
      <c r="A113" s="54"/>
      <c r="B113" s="54"/>
      <c r="C113" s="58"/>
      <c r="D113" s="37"/>
      <c r="E113" s="63" t="str">
        <f>IFERROR(VLOOKUP(D113,'Číselník právnych foriem ŠÚ SR'!$B:$C,2,0),"")</f>
        <v/>
      </c>
      <c r="F113" s="54"/>
      <c r="G113" s="54"/>
      <c r="H113" s="54"/>
      <c r="I113" s="54"/>
      <c r="J113" s="56"/>
      <c r="K113" s="37"/>
      <c r="L113" s="56"/>
      <c r="M113" s="57"/>
      <c r="N113" s="54"/>
      <c r="O113" s="54"/>
      <c r="P113" s="57"/>
      <c r="Q113" s="57"/>
      <c r="R113" s="56"/>
      <c r="S113" s="56"/>
      <c r="T113" s="56"/>
      <c r="U113" s="57"/>
      <c r="V113" s="57"/>
    </row>
    <row r="114" spans="1:22" ht="15" customHeight="1" x14ac:dyDescent="0.25">
      <c r="A114" s="54"/>
      <c r="B114" s="54"/>
      <c r="C114" s="58"/>
      <c r="D114" s="37"/>
      <c r="E114" s="63" t="str">
        <f>IFERROR(VLOOKUP(D114,'Číselník právnych foriem ŠÚ SR'!$B:$C,2,0),"")</f>
        <v/>
      </c>
      <c r="F114" s="54"/>
      <c r="G114" s="54"/>
      <c r="H114" s="54"/>
      <c r="I114" s="54"/>
      <c r="J114" s="56"/>
      <c r="K114" s="37"/>
      <c r="L114" s="56"/>
      <c r="M114" s="57"/>
      <c r="N114" s="54"/>
      <c r="O114" s="54"/>
      <c r="P114" s="57"/>
      <c r="Q114" s="57"/>
      <c r="R114" s="56"/>
      <c r="S114" s="56"/>
      <c r="T114" s="56"/>
      <c r="U114" s="57"/>
      <c r="V114" s="57"/>
    </row>
    <row r="115" spans="1:22" ht="15" customHeight="1" x14ac:dyDescent="0.25">
      <c r="A115" s="54"/>
      <c r="B115" s="54"/>
      <c r="C115" s="58"/>
      <c r="D115" s="37"/>
      <c r="E115" s="63" t="str">
        <f>IFERROR(VLOOKUP(D115,'Číselník právnych foriem ŠÚ SR'!$B:$C,2,0),"")</f>
        <v/>
      </c>
      <c r="F115" s="54"/>
      <c r="G115" s="54"/>
      <c r="H115" s="54"/>
      <c r="I115" s="54"/>
      <c r="J115" s="56"/>
      <c r="K115" s="37"/>
      <c r="L115" s="56"/>
      <c r="M115" s="57"/>
      <c r="N115" s="54"/>
      <c r="O115" s="54"/>
      <c r="P115" s="57"/>
      <c r="Q115" s="57"/>
      <c r="R115" s="56"/>
      <c r="S115" s="56"/>
      <c r="T115" s="56"/>
      <c r="U115" s="57"/>
      <c r="V115" s="57"/>
    </row>
    <row r="116" spans="1:22" ht="15" customHeight="1" x14ac:dyDescent="0.25">
      <c r="A116" s="54"/>
      <c r="B116" s="54"/>
      <c r="C116" s="58"/>
      <c r="D116" s="37"/>
      <c r="E116" s="63" t="str">
        <f>IFERROR(VLOOKUP(D116,'Číselník právnych foriem ŠÚ SR'!$B:$C,2,0),"")</f>
        <v/>
      </c>
      <c r="F116" s="54"/>
      <c r="G116" s="54"/>
      <c r="H116" s="54"/>
      <c r="I116" s="54"/>
      <c r="J116" s="56"/>
      <c r="K116" s="37"/>
      <c r="L116" s="56"/>
      <c r="M116" s="57"/>
      <c r="N116" s="54"/>
      <c r="O116" s="54"/>
      <c r="P116" s="57"/>
      <c r="Q116" s="57"/>
      <c r="R116" s="56"/>
      <c r="S116" s="56"/>
      <c r="T116" s="56"/>
      <c r="U116" s="57"/>
      <c r="V116" s="57"/>
    </row>
    <row r="117" spans="1:22" ht="15" customHeight="1" x14ac:dyDescent="0.25">
      <c r="A117" s="54"/>
      <c r="B117" s="54"/>
      <c r="C117" s="58"/>
      <c r="D117" s="37"/>
      <c r="E117" s="63" t="str">
        <f>IFERROR(VLOOKUP(D117,'Číselník právnych foriem ŠÚ SR'!$B:$C,2,0),"")</f>
        <v/>
      </c>
      <c r="F117" s="54"/>
      <c r="G117" s="54"/>
      <c r="H117" s="54"/>
      <c r="I117" s="54"/>
      <c r="J117" s="56"/>
      <c r="K117" s="37"/>
      <c r="L117" s="56"/>
      <c r="M117" s="57"/>
      <c r="N117" s="54"/>
      <c r="O117" s="54"/>
      <c r="P117" s="57"/>
      <c r="Q117" s="57"/>
      <c r="R117" s="56"/>
      <c r="S117" s="56"/>
      <c r="T117" s="56"/>
      <c r="U117" s="57"/>
      <c r="V117" s="57"/>
    </row>
    <row r="118" spans="1:22" ht="15" customHeight="1" x14ac:dyDescent="0.25">
      <c r="A118" s="54"/>
      <c r="B118" s="54"/>
      <c r="C118" s="58"/>
      <c r="D118" s="37"/>
      <c r="E118" s="63" t="str">
        <f>IFERROR(VLOOKUP(D118,'Číselník právnych foriem ŠÚ SR'!$B:$C,2,0),"")</f>
        <v/>
      </c>
      <c r="F118" s="54"/>
      <c r="G118" s="54"/>
      <c r="H118" s="54"/>
      <c r="I118" s="54"/>
      <c r="J118" s="56"/>
      <c r="K118" s="37"/>
      <c r="L118" s="56"/>
      <c r="M118" s="57"/>
      <c r="N118" s="54"/>
      <c r="O118" s="54"/>
      <c r="P118" s="57"/>
      <c r="Q118" s="57"/>
      <c r="R118" s="56"/>
      <c r="S118" s="56"/>
      <c r="T118" s="56"/>
      <c r="U118" s="57"/>
      <c r="V118" s="57"/>
    </row>
    <row r="119" spans="1:22" ht="15" customHeight="1" x14ac:dyDescent="0.25">
      <c r="A119" s="54"/>
      <c r="B119" s="54"/>
      <c r="C119" s="58"/>
      <c r="D119" s="37"/>
      <c r="E119" s="63" t="str">
        <f>IFERROR(VLOOKUP(D119,'Číselník právnych foriem ŠÚ SR'!$B:$C,2,0),"")</f>
        <v/>
      </c>
      <c r="F119" s="54"/>
      <c r="G119" s="54"/>
      <c r="H119" s="54"/>
      <c r="I119" s="54"/>
      <c r="J119" s="56"/>
      <c r="K119" s="37"/>
      <c r="L119" s="56"/>
      <c r="M119" s="57"/>
      <c r="N119" s="54"/>
      <c r="O119" s="54"/>
      <c r="P119" s="57"/>
      <c r="Q119" s="57"/>
      <c r="R119" s="56"/>
      <c r="S119" s="56"/>
      <c r="T119" s="56"/>
      <c r="U119" s="57"/>
      <c r="V119" s="57"/>
    </row>
    <row r="120" spans="1:22" ht="15" customHeight="1" x14ac:dyDescent="0.25">
      <c r="A120" s="54"/>
      <c r="B120" s="54"/>
      <c r="C120" s="58"/>
      <c r="D120" s="37"/>
      <c r="E120" s="63" t="str">
        <f>IFERROR(VLOOKUP(D120,'Číselník právnych foriem ŠÚ SR'!$B:$C,2,0),"")</f>
        <v/>
      </c>
      <c r="F120" s="54"/>
      <c r="G120" s="54"/>
      <c r="H120" s="54"/>
      <c r="I120" s="54"/>
      <c r="J120" s="56"/>
      <c r="K120" s="37"/>
      <c r="L120" s="56"/>
      <c r="M120" s="57"/>
      <c r="N120" s="54"/>
      <c r="O120" s="54"/>
      <c r="P120" s="57"/>
      <c r="Q120" s="57"/>
      <c r="R120" s="56"/>
      <c r="S120" s="56"/>
      <c r="T120" s="56"/>
      <c r="U120" s="57"/>
      <c r="V120" s="57"/>
    </row>
    <row r="121" spans="1:22" ht="15" customHeight="1" x14ac:dyDescent="0.25">
      <c r="A121" s="54"/>
      <c r="B121" s="54"/>
      <c r="C121" s="58"/>
      <c r="D121" s="37"/>
      <c r="E121" s="63" t="str">
        <f>IFERROR(VLOOKUP(D121,'Číselník právnych foriem ŠÚ SR'!$B:$C,2,0),"")</f>
        <v/>
      </c>
      <c r="F121" s="54"/>
      <c r="G121" s="54"/>
      <c r="H121" s="54"/>
      <c r="I121" s="54"/>
      <c r="J121" s="56"/>
      <c r="K121" s="37"/>
      <c r="L121" s="56"/>
      <c r="M121" s="57"/>
      <c r="N121" s="54"/>
      <c r="O121" s="54"/>
      <c r="P121" s="57"/>
      <c r="Q121" s="57"/>
      <c r="R121" s="56"/>
      <c r="S121" s="56"/>
      <c r="T121" s="56"/>
      <c r="U121" s="57"/>
      <c r="V121" s="57"/>
    </row>
    <row r="122" spans="1:22" ht="15" customHeight="1" x14ac:dyDescent="0.25">
      <c r="A122" s="54"/>
      <c r="B122" s="54"/>
      <c r="C122" s="58"/>
      <c r="D122" s="37"/>
      <c r="E122" s="63" t="str">
        <f>IFERROR(VLOOKUP(D122,'Číselník právnych foriem ŠÚ SR'!$B:$C,2,0),"")</f>
        <v/>
      </c>
      <c r="F122" s="54"/>
      <c r="G122" s="54"/>
      <c r="H122" s="54"/>
      <c r="I122" s="54"/>
      <c r="J122" s="56"/>
      <c r="K122" s="37"/>
      <c r="L122" s="56"/>
      <c r="M122" s="57"/>
      <c r="N122" s="54"/>
      <c r="O122" s="54"/>
      <c r="P122" s="57"/>
      <c r="Q122" s="57"/>
      <c r="R122" s="56"/>
      <c r="S122" s="56"/>
      <c r="T122" s="56"/>
      <c r="U122" s="57"/>
      <c r="V122" s="57"/>
    </row>
    <row r="123" spans="1:22" ht="15" customHeight="1" x14ac:dyDescent="0.25">
      <c r="A123" s="54"/>
      <c r="B123" s="54"/>
      <c r="C123" s="58"/>
      <c r="D123" s="37"/>
      <c r="E123" s="63" t="str">
        <f>IFERROR(VLOOKUP(D123,'Číselník právnych foriem ŠÚ SR'!$B:$C,2,0),"")</f>
        <v/>
      </c>
      <c r="F123" s="54"/>
      <c r="G123" s="54"/>
      <c r="H123" s="54"/>
      <c r="I123" s="54"/>
      <c r="J123" s="56"/>
      <c r="K123" s="37"/>
      <c r="L123" s="56"/>
      <c r="M123" s="57"/>
      <c r="N123" s="54"/>
      <c r="O123" s="54"/>
      <c r="P123" s="57"/>
      <c r="Q123" s="57"/>
      <c r="R123" s="56"/>
      <c r="S123" s="56"/>
      <c r="T123" s="56"/>
      <c r="U123" s="57"/>
      <c r="V123" s="57"/>
    </row>
    <row r="124" spans="1:22" ht="15" customHeight="1" x14ac:dyDescent="0.25">
      <c r="A124" s="54"/>
      <c r="B124" s="54"/>
      <c r="C124" s="58"/>
      <c r="D124" s="37"/>
      <c r="E124" s="63" t="str">
        <f>IFERROR(VLOOKUP(D124,'Číselník právnych foriem ŠÚ SR'!$B:$C,2,0),"")</f>
        <v/>
      </c>
      <c r="F124" s="54"/>
      <c r="G124" s="54"/>
      <c r="H124" s="54"/>
      <c r="I124" s="54"/>
      <c r="J124" s="56"/>
      <c r="K124" s="37"/>
      <c r="L124" s="56"/>
      <c r="M124" s="57"/>
      <c r="N124" s="54"/>
      <c r="O124" s="54"/>
      <c r="P124" s="57"/>
      <c r="Q124" s="57"/>
      <c r="R124" s="56"/>
      <c r="S124" s="56"/>
      <c r="T124" s="56"/>
      <c r="U124" s="57"/>
      <c r="V124" s="57"/>
    </row>
    <row r="125" spans="1:22" ht="15" customHeight="1" x14ac:dyDescent="0.25">
      <c r="A125" s="54"/>
      <c r="B125" s="54"/>
      <c r="C125" s="58"/>
      <c r="D125" s="37"/>
      <c r="E125" s="63" t="str">
        <f>IFERROR(VLOOKUP(D125,'Číselník právnych foriem ŠÚ SR'!$B:$C,2,0),"")</f>
        <v/>
      </c>
      <c r="F125" s="54"/>
      <c r="G125" s="54"/>
      <c r="H125" s="54"/>
      <c r="I125" s="54"/>
      <c r="J125" s="56"/>
      <c r="K125" s="37"/>
      <c r="L125" s="56"/>
      <c r="M125" s="57"/>
      <c r="N125" s="54"/>
      <c r="O125" s="54"/>
      <c r="P125" s="57"/>
      <c r="Q125" s="57"/>
      <c r="R125" s="56"/>
      <c r="S125" s="56"/>
      <c r="T125" s="56"/>
      <c r="U125" s="57"/>
      <c r="V125" s="57"/>
    </row>
    <row r="126" spans="1:22" ht="15" customHeight="1" x14ac:dyDescent="0.25">
      <c r="A126" s="54"/>
      <c r="B126" s="54"/>
      <c r="C126" s="58"/>
      <c r="D126" s="37"/>
      <c r="E126" s="63" t="str">
        <f>IFERROR(VLOOKUP(D126,'Číselník právnych foriem ŠÚ SR'!$B:$C,2,0),"")</f>
        <v/>
      </c>
      <c r="F126" s="54"/>
      <c r="G126" s="54"/>
      <c r="H126" s="54"/>
      <c r="I126" s="54"/>
      <c r="J126" s="56"/>
      <c r="K126" s="37"/>
      <c r="L126" s="56"/>
      <c r="M126" s="57"/>
      <c r="N126" s="54"/>
      <c r="O126" s="54"/>
      <c r="P126" s="57"/>
      <c r="Q126" s="57"/>
      <c r="R126" s="56"/>
      <c r="S126" s="56"/>
      <c r="T126" s="56"/>
      <c r="U126" s="57"/>
      <c r="V126" s="57"/>
    </row>
    <row r="127" spans="1:22" ht="15" customHeight="1" x14ac:dyDescent="0.25">
      <c r="A127" s="54"/>
      <c r="B127" s="54"/>
      <c r="C127" s="58"/>
      <c r="D127" s="37"/>
      <c r="E127" s="63" t="str">
        <f>IFERROR(VLOOKUP(D127,'Číselník právnych foriem ŠÚ SR'!$B:$C,2,0),"")</f>
        <v/>
      </c>
      <c r="F127" s="54"/>
      <c r="G127" s="54"/>
      <c r="H127" s="54"/>
      <c r="I127" s="54"/>
      <c r="J127" s="56"/>
      <c r="K127" s="37"/>
      <c r="L127" s="56"/>
      <c r="M127" s="57"/>
      <c r="N127" s="54"/>
      <c r="O127" s="54"/>
      <c r="P127" s="57"/>
      <c r="Q127" s="57"/>
      <c r="R127" s="56"/>
      <c r="S127" s="56"/>
      <c r="T127" s="56"/>
      <c r="U127" s="57"/>
      <c r="V127" s="57"/>
    </row>
    <row r="128" spans="1:22" ht="15" customHeight="1" x14ac:dyDescent="0.25">
      <c r="A128" s="54"/>
      <c r="B128" s="54"/>
      <c r="C128" s="58"/>
      <c r="D128" s="37"/>
      <c r="E128" s="63" t="str">
        <f>IFERROR(VLOOKUP(D128,'Číselník právnych foriem ŠÚ SR'!$B:$C,2,0),"")</f>
        <v/>
      </c>
      <c r="F128" s="54"/>
      <c r="G128" s="54"/>
      <c r="H128" s="54"/>
      <c r="I128" s="54"/>
      <c r="J128" s="56"/>
      <c r="K128" s="37"/>
      <c r="L128" s="56"/>
      <c r="M128" s="57"/>
      <c r="N128" s="54"/>
      <c r="O128" s="54"/>
      <c r="P128" s="57"/>
      <c r="Q128" s="57"/>
      <c r="R128" s="56"/>
      <c r="S128" s="56"/>
      <c r="T128" s="56"/>
      <c r="U128" s="57"/>
      <c r="V128" s="57"/>
    </row>
    <row r="129" spans="1:22" ht="15" customHeight="1" x14ac:dyDescent="0.25">
      <c r="A129" s="54"/>
      <c r="B129" s="54"/>
      <c r="C129" s="58"/>
      <c r="D129" s="37"/>
      <c r="E129" s="63" t="str">
        <f>IFERROR(VLOOKUP(D129,'Číselník právnych foriem ŠÚ SR'!$B:$C,2,0),"")</f>
        <v/>
      </c>
      <c r="F129" s="54"/>
      <c r="G129" s="54"/>
      <c r="H129" s="54"/>
      <c r="I129" s="54"/>
      <c r="J129" s="56"/>
      <c r="K129" s="37"/>
      <c r="L129" s="56"/>
      <c r="M129" s="57"/>
      <c r="N129" s="54"/>
      <c r="O129" s="54"/>
      <c r="P129" s="57"/>
      <c r="Q129" s="57"/>
      <c r="R129" s="56"/>
      <c r="S129" s="56"/>
      <c r="T129" s="56"/>
      <c r="U129" s="57"/>
      <c r="V129" s="57"/>
    </row>
    <row r="130" spans="1:22" ht="15" customHeight="1" x14ac:dyDescent="0.25">
      <c r="A130" s="54"/>
      <c r="B130" s="54"/>
      <c r="C130" s="58"/>
      <c r="D130" s="37"/>
      <c r="E130" s="63" t="str">
        <f>IFERROR(VLOOKUP(D130,'Číselník právnych foriem ŠÚ SR'!$B:$C,2,0),"")</f>
        <v/>
      </c>
      <c r="F130" s="54"/>
      <c r="G130" s="54"/>
      <c r="H130" s="54"/>
      <c r="I130" s="54"/>
      <c r="J130" s="56"/>
      <c r="K130" s="37"/>
      <c r="L130" s="56"/>
      <c r="M130" s="57"/>
      <c r="N130" s="54"/>
      <c r="O130" s="54"/>
      <c r="P130" s="57"/>
      <c r="Q130" s="57"/>
      <c r="R130" s="56"/>
      <c r="S130" s="56"/>
      <c r="T130" s="56"/>
      <c r="U130" s="57"/>
      <c r="V130" s="57"/>
    </row>
    <row r="131" spans="1:22" ht="15" customHeight="1" x14ac:dyDescent="0.25">
      <c r="A131" s="54"/>
      <c r="B131" s="54"/>
      <c r="C131" s="58"/>
      <c r="D131" s="37"/>
      <c r="E131" s="63" t="str">
        <f>IFERROR(VLOOKUP(D131,'Číselník právnych foriem ŠÚ SR'!$B:$C,2,0),"")</f>
        <v/>
      </c>
      <c r="F131" s="54"/>
      <c r="G131" s="54"/>
      <c r="H131" s="54"/>
      <c r="I131" s="54"/>
      <c r="J131" s="56"/>
      <c r="K131" s="37"/>
      <c r="L131" s="56"/>
      <c r="M131" s="57"/>
      <c r="N131" s="54"/>
      <c r="O131" s="54"/>
      <c r="P131" s="57"/>
      <c r="Q131" s="57"/>
      <c r="R131" s="56"/>
      <c r="S131" s="56"/>
      <c r="T131" s="56"/>
      <c r="U131" s="57"/>
      <c r="V131" s="57"/>
    </row>
    <row r="132" spans="1:22" ht="15" customHeight="1" x14ac:dyDescent="0.25">
      <c r="A132" s="54"/>
      <c r="B132" s="54"/>
      <c r="C132" s="58"/>
      <c r="D132" s="37"/>
      <c r="E132" s="63" t="str">
        <f>IFERROR(VLOOKUP(D132,'Číselník právnych foriem ŠÚ SR'!$B:$C,2,0),"")</f>
        <v/>
      </c>
      <c r="F132" s="54"/>
      <c r="G132" s="54"/>
      <c r="H132" s="54"/>
      <c r="I132" s="54"/>
      <c r="J132" s="56"/>
      <c r="K132" s="37"/>
      <c r="L132" s="56"/>
      <c r="M132" s="57"/>
      <c r="N132" s="54"/>
      <c r="O132" s="54"/>
      <c r="P132" s="57"/>
      <c r="Q132" s="57"/>
      <c r="R132" s="56"/>
      <c r="S132" s="56"/>
      <c r="T132" s="56"/>
      <c r="U132" s="57"/>
      <c r="V132" s="57"/>
    </row>
    <row r="133" spans="1:22" ht="15" customHeight="1" x14ac:dyDescent="0.25">
      <c r="A133" s="54"/>
      <c r="B133" s="54"/>
      <c r="C133" s="58"/>
      <c r="D133" s="37"/>
      <c r="E133" s="63" t="str">
        <f>IFERROR(VLOOKUP(D133,'Číselník právnych foriem ŠÚ SR'!$B:$C,2,0),"")</f>
        <v/>
      </c>
      <c r="F133" s="54"/>
      <c r="G133" s="54"/>
      <c r="H133" s="54"/>
      <c r="I133" s="54"/>
      <c r="J133" s="56"/>
      <c r="K133" s="37"/>
      <c r="L133" s="56"/>
      <c r="M133" s="57"/>
      <c r="N133" s="54"/>
      <c r="O133" s="54"/>
      <c r="P133" s="57"/>
      <c r="Q133" s="57"/>
      <c r="R133" s="56"/>
      <c r="S133" s="56"/>
      <c r="T133" s="56"/>
      <c r="U133" s="57"/>
      <c r="V133" s="57"/>
    </row>
    <row r="134" spans="1:22" ht="15" customHeight="1" x14ac:dyDescent="0.25">
      <c r="A134" s="54"/>
      <c r="B134" s="54"/>
      <c r="C134" s="58"/>
      <c r="D134" s="37"/>
      <c r="E134" s="63" t="str">
        <f>IFERROR(VLOOKUP(D134,'Číselník právnych foriem ŠÚ SR'!$B:$C,2,0),"")</f>
        <v/>
      </c>
      <c r="F134" s="54"/>
      <c r="G134" s="54"/>
      <c r="H134" s="54"/>
      <c r="I134" s="54"/>
      <c r="J134" s="56"/>
      <c r="K134" s="37"/>
      <c r="L134" s="56"/>
      <c r="M134" s="57"/>
      <c r="N134" s="54"/>
      <c r="O134" s="54"/>
      <c r="P134" s="57"/>
      <c r="Q134" s="57"/>
      <c r="R134" s="56"/>
      <c r="S134" s="56"/>
      <c r="T134" s="56"/>
      <c r="U134" s="57"/>
      <c r="V134" s="57"/>
    </row>
    <row r="135" spans="1:22" ht="15" customHeight="1" x14ac:dyDescent="0.25">
      <c r="A135" s="54"/>
      <c r="B135" s="54"/>
      <c r="C135" s="58"/>
      <c r="D135" s="37"/>
      <c r="E135" s="63" t="str">
        <f>IFERROR(VLOOKUP(D135,'Číselník právnych foriem ŠÚ SR'!$B:$C,2,0),"")</f>
        <v/>
      </c>
      <c r="F135" s="54"/>
      <c r="G135" s="54"/>
      <c r="H135" s="54"/>
      <c r="I135" s="54"/>
      <c r="J135" s="56"/>
      <c r="K135" s="37"/>
      <c r="L135" s="56"/>
      <c r="M135" s="57"/>
      <c r="N135" s="54"/>
      <c r="O135" s="54"/>
      <c r="P135" s="57"/>
      <c r="Q135" s="57"/>
      <c r="R135" s="56"/>
      <c r="S135" s="56"/>
      <c r="T135" s="56"/>
      <c r="U135" s="57"/>
      <c r="V135" s="57"/>
    </row>
    <row r="136" spans="1:22" ht="15" customHeight="1" x14ac:dyDescent="0.25">
      <c r="A136" s="54"/>
      <c r="B136" s="54"/>
      <c r="C136" s="58"/>
      <c r="D136" s="37"/>
      <c r="E136" s="63" t="str">
        <f>IFERROR(VLOOKUP(D136,'Číselník právnych foriem ŠÚ SR'!$B:$C,2,0),"")</f>
        <v/>
      </c>
      <c r="F136" s="54"/>
      <c r="G136" s="54"/>
      <c r="H136" s="54"/>
      <c r="I136" s="54"/>
      <c r="J136" s="56"/>
      <c r="K136" s="37"/>
      <c r="L136" s="56"/>
      <c r="M136" s="57"/>
      <c r="N136" s="54"/>
      <c r="O136" s="54"/>
      <c r="P136" s="57"/>
      <c r="Q136" s="57"/>
      <c r="R136" s="56"/>
      <c r="S136" s="56"/>
      <c r="T136" s="56"/>
      <c r="U136" s="57"/>
      <c r="V136" s="57"/>
    </row>
    <row r="137" spans="1:22" ht="15" customHeight="1" x14ac:dyDescent="0.25">
      <c r="A137" s="54"/>
      <c r="B137" s="54"/>
      <c r="C137" s="58"/>
      <c r="D137" s="37"/>
      <c r="E137" s="63" t="str">
        <f>IFERROR(VLOOKUP(D137,'Číselník právnych foriem ŠÚ SR'!$B:$C,2,0),"")</f>
        <v/>
      </c>
      <c r="F137" s="54"/>
      <c r="G137" s="54"/>
      <c r="H137" s="54"/>
      <c r="I137" s="54"/>
      <c r="J137" s="56"/>
      <c r="K137" s="37"/>
      <c r="L137" s="56"/>
      <c r="M137" s="57"/>
      <c r="N137" s="54"/>
      <c r="O137" s="54"/>
      <c r="P137" s="57"/>
      <c r="Q137" s="57"/>
      <c r="R137" s="56"/>
      <c r="S137" s="56"/>
      <c r="T137" s="56"/>
      <c r="U137" s="57"/>
      <c r="V137" s="57"/>
    </row>
    <row r="138" spans="1:22" ht="15" customHeight="1" x14ac:dyDescent="0.25">
      <c r="A138" s="54"/>
      <c r="B138" s="54"/>
      <c r="C138" s="58"/>
      <c r="D138" s="37"/>
      <c r="E138" s="63" t="str">
        <f>IFERROR(VLOOKUP(D138,'Číselník právnych foriem ŠÚ SR'!$B:$C,2,0),"")</f>
        <v/>
      </c>
      <c r="F138" s="54"/>
      <c r="G138" s="54"/>
      <c r="H138" s="54"/>
      <c r="I138" s="54"/>
      <c r="J138" s="56"/>
      <c r="K138" s="37"/>
      <c r="L138" s="56"/>
      <c r="M138" s="57"/>
      <c r="N138" s="54"/>
      <c r="O138" s="54"/>
      <c r="P138" s="57"/>
      <c r="Q138" s="57"/>
      <c r="R138" s="56"/>
      <c r="S138" s="56"/>
      <c r="T138" s="56"/>
      <c r="U138" s="57"/>
      <c r="V138" s="57"/>
    </row>
    <row r="139" spans="1:22" ht="15" customHeight="1" x14ac:dyDescent="0.25">
      <c r="A139" s="54"/>
      <c r="B139" s="54"/>
      <c r="C139" s="58"/>
      <c r="D139" s="37"/>
      <c r="E139" s="63" t="str">
        <f>IFERROR(VLOOKUP(D139,'Číselník právnych foriem ŠÚ SR'!$B:$C,2,0),"")</f>
        <v/>
      </c>
      <c r="F139" s="54"/>
      <c r="G139" s="54"/>
      <c r="H139" s="54"/>
      <c r="I139" s="54"/>
      <c r="J139" s="56"/>
      <c r="K139" s="37"/>
      <c r="L139" s="56"/>
      <c r="M139" s="57"/>
      <c r="N139" s="54"/>
      <c r="O139" s="54"/>
      <c r="P139" s="57"/>
      <c r="Q139" s="57"/>
      <c r="R139" s="56"/>
      <c r="S139" s="56"/>
      <c r="T139" s="56"/>
      <c r="U139" s="57"/>
      <c r="V139" s="57"/>
    </row>
    <row r="140" spans="1:22" ht="15" customHeight="1" x14ac:dyDescent="0.25">
      <c r="A140" s="54"/>
      <c r="B140" s="54"/>
      <c r="C140" s="58"/>
      <c r="D140" s="37"/>
      <c r="E140" s="63" t="str">
        <f>IFERROR(VLOOKUP(D140,'Číselník právnych foriem ŠÚ SR'!$B:$C,2,0),"")</f>
        <v/>
      </c>
      <c r="F140" s="54"/>
      <c r="G140" s="54"/>
      <c r="H140" s="54"/>
      <c r="I140" s="54"/>
      <c r="J140" s="56"/>
      <c r="K140" s="37"/>
      <c r="L140" s="56"/>
      <c r="M140" s="57"/>
      <c r="N140" s="54"/>
      <c r="O140" s="54"/>
      <c r="P140" s="57"/>
      <c r="Q140" s="57"/>
      <c r="R140" s="56"/>
      <c r="S140" s="56"/>
      <c r="T140" s="56"/>
      <c r="U140" s="57"/>
      <c r="V140" s="57"/>
    </row>
    <row r="141" spans="1:22" ht="15" customHeight="1" x14ac:dyDescent="0.25">
      <c r="A141" s="54"/>
      <c r="B141" s="54"/>
      <c r="C141" s="58"/>
      <c r="D141" s="37"/>
      <c r="E141" s="63" t="str">
        <f>IFERROR(VLOOKUP(D141,'Číselník právnych foriem ŠÚ SR'!$B:$C,2,0),"")</f>
        <v/>
      </c>
      <c r="F141" s="54"/>
      <c r="G141" s="54"/>
      <c r="H141" s="54"/>
      <c r="I141" s="54"/>
      <c r="J141" s="56"/>
      <c r="K141" s="37"/>
      <c r="L141" s="56"/>
      <c r="M141" s="57"/>
      <c r="N141" s="54"/>
      <c r="O141" s="54"/>
      <c r="P141" s="57"/>
      <c r="Q141" s="57"/>
      <c r="R141" s="56"/>
      <c r="S141" s="56"/>
      <c r="T141" s="56"/>
      <c r="U141" s="57"/>
      <c r="V141" s="57"/>
    </row>
    <row r="142" spans="1:22" ht="15" customHeight="1" x14ac:dyDescent="0.25">
      <c r="A142" s="54"/>
      <c r="B142" s="54"/>
      <c r="C142" s="58"/>
      <c r="D142" s="37"/>
      <c r="E142" s="63" t="str">
        <f>IFERROR(VLOOKUP(D142,'Číselník právnych foriem ŠÚ SR'!$B:$C,2,0),"")</f>
        <v/>
      </c>
      <c r="F142" s="54"/>
      <c r="G142" s="54"/>
      <c r="H142" s="54"/>
      <c r="I142" s="54"/>
      <c r="J142" s="56"/>
      <c r="K142" s="37"/>
      <c r="L142" s="56"/>
      <c r="M142" s="57"/>
      <c r="N142" s="54"/>
      <c r="O142" s="54"/>
      <c r="P142" s="57"/>
      <c r="Q142" s="57"/>
      <c r="R142" s="56"/>
      <c r="S142" s="56"/>
      <c r="T142" s="56"/>
      <c r="U142" s="57"/>
      <c r="V142" s="57"/>
    </row>
    <row r="143" spans="1:22" ht="15" customHeight="1" x14ac:dyDescent="0.25">
      <c r="A143" s="54"/>
      <c r="B143" s="54"/>
      <c r="C143" s="58"/>
      <c r="D143" s="37"/>
      <c r="E143" s="63" t="str">
        <f>IFERROR(VLOOKUP(D143,'Číselník právnych foriem ŠÚ SR'!$B:$C,2,0),"")</f>
        <v/>
      </c>
      <c r="F143" s="54"/>
      <c r="G143" s="54"/>
      <c r="H143" s="54"/>
      <c r="I143" s="54"/>
      <c r="J143" s="56"/>
      <c r="K143" s="37"/>
      <c r="L143" s="56"/>
      <c r="M143" s="57"/>
      <c r="N143" s="54"/>
      <c r="O143" s="54"/>
      <c r="P143" s="57"/>
      <c r="Q143" s="57"/>
      <c r="R143" s="56"/>
      <c r="S143" s="56"/>
      <c r="T143" s="56"/>
      <c r="U143" s="57"/>
      <c r="V143" s="57"/>
    </row>
    <row r="144" spans="1:22" ht="15" customHeight="1" x14ac:dyDescent="0.25">
      <c r="A144" s="54"/>
      <c r="B144" s="54"/>
      <c r="C144" s="58"/>
      <c r="D144" s="37"/>
      <c r="E144" s="63" t="str">
        <f>IFERROR(VLOOKUP(D144,'Číselník právnych foriem ŠÚ SR'!$B:$C,2,0),"")</f>
        <v/>
      </c>
      <c r="F144" s="54"/>
      <c r="G144" s="54"/>
      <c r="H144" s="54"/>
      <c r="I144" s="54"/>
      <c r="J144" s="56"/>
      <c r="K144" s="37"/>
      <c r="L144" s="56"/>
      <c r="M144" s="57"/>
      <c r="N144" s="54"/>
      <c r="O144" s="54"/>
      <c r="P144" s="57"/>
      <c r="Q144" s="57"/>
      <c r="R144" s="56"/>
      <c r="S144" s="56"/>
      <c r="T144" s="56"/>
      <c r="U144" s="57"/>
      <c r="V144" s="57"/>
    </row>
    <row r="145" spans="1:22" ht="15" customHeight="1" x14ac:dyDescent="0.25">
      <c r="A145" s="54"/>
      <c r="B145" s="54"/>
      <c r="C145" s="58"/>
      <c r="D145" s="37"/>
      <c r="E145" s="63" t="str">
        <f>IFERROR(VLOOKUP(D145,'Číselník právnych foriem ŠÚ SR'!$B:$C,2,0),"")</f>
        <v/>
      </c>
      <c r="F145" s="54"/>
      <c r="G145" s="54"/>
      <c r="H145" s="54"/>
      <c r="I145" s="54"/>
      <c r="J145" s="56"/>
      <c r="K145" s="37"/>
      <c r="L145" s="56"/>
      <c r="M145" s="57"/>
      <c r="N145" s="54"/>
      <c r="O145" s="54"/>
      <c r="P145" s="57"/>
      <c r="Q145" s="57"/>
      <c r="R145" s="56"/>
      <c r="S145" s="56"/>
      <c r="T145" s="56"/>
      <c r="U145" s="57"/>
      <c r="V145" s="57"/>
    </row>
    <row r="146" spans="1:22" ht="15" customHeight="1" x14ac:dyDescent="0.25">
      <c r="A146" s="54"/>
      <c r="B146" s="54"/>
      <c r="C146" s="58"/>
      <c r="D146" s="37"/>
      <c r="E146" s="63" t="str">
        <f>IFERROR(VLOOKUP(D146,'Číselník právnych foriem ŠÚ SR'!$B:$C,2,0),"")</f>
        <v/>
      </c>
      <c r="F146" s="54"/>
      <c r="G146" s="54"/>
      <c r="H146" s="54"/>
      <c r="I146" s="54"/>
      <c r="J146" s="56"/>
      <c r="K146" s="37"/>
      <c r="L146" s="56"/>
      <c r="M146" s="57"/>
      <c r="N146" s="54"/>
      <c r="O146" s="54"/>
      <c r="P146" s="57"/>
      <c r="Q146" s="57"/>
      <c r="R146" s="56"/>
      <c r="S146" s="56"/>
      <c r="T146" s="56"/>
      <c r="U146" s="57"/>
      <c r="V146" s="57"/>
    </row>
    <row r="147" spans="1:22" ht="15" customHeight="1" x14ac:dyDescent="0.25">
      <c r="A147" s="54"/>
      <c r="B147" s="54"/>
      <c r="C147" s="58"/>
      <c r="D147" s="37"/>
      <c r="E147" s="63" t="str">
        <f>IFERROR(VLOOKUP(D147,'Číselník právnych foriem ŠÚ SR'!$B:$C,2,0),"")</f>
        <v/>
      </c>
      <c r="F147" s="54"/>
      <c r="G147" s="54"/>
      <c r="H147" s="54"/>
      <c r="I147" s="54"/>
      <c r="J147" s="56"/>
      <c r="K147" s="37"/>
      <c r="L147" s="56"/>
      <c r="M147" s="57"/>
      <c r="N147" s="54"/>
      <c r="O147" s="54"/>
      <c r="P147" s="57"/>
      <c r="Q147" s="57"/>
      <c r="R147" s="56"/>
      <c r="S147" s="56"/>
      <c r="T147" s="56"/>
      <c r="U147" s="57"/>
      <c r="V147" s="57"/>
    </row>
    <row r="148" spans="1:22" ht="15" customHeight="1" x14ac:dyDescent="0.25">
      <c r="A148" s="54"/>
      <c r="B148" s="54"/>
      <c r="C148" s="58"/>
      <c r="D148" s="37"/>
      <c r="E148" s="63" t="str">
        <f>IFERROR(VLOOKUP(D148,'Číselník právnych foriem ŠÚ SR'!$B:$C,2,0),"")</f>
        <v/>
      </c>
      <c r="F148" s="54"/>
      <c r="G148" s="54"/>
      <c r="H148" s="54"/>
      <c r="I148" s="54"/>
      <c r="J148" s="56"/>
      <c r="K148" s="37"/>
      <c r="L148" s="56"/>
      <c r="M148" s="57"/>
      <c r="N148" s="54"/>
      <c r="O148" s="54"/>
      <c r="P148" s="57"/>
      <c r="Q148" s="57"/>
      <c r="R148" s="56"/>
      <c r="S148" s="56"/>
      <c r="T148" s="56"/>
      <c r="U148" s="57"/>
      <c r="V148" s="57"/>
    </row>
    <row r="149" spans="1:22" ht="15" customHeight="1" x14ac:dyDescent="0.25">
      <c r="A149" s="54"/>
      <c r="B149" s="54"/>
      <c r="C149" s="58"/>
      <c r="D149" s="37"/>
      <c r="E149" s="63" t="str">
        <f>IFERROR(VLOOKUP(D149,'Číselník právnych foriem ŠÚ SR'!$B:$C,2,0),"")</f>
        <v/>
      </c>
      <c r="F149" s="54"/>
      <c r="G149" s="54"/>
      <c r="H149" s="54"/>
      <c r="I149" s="54"/>
      <c r="J149" s="56"/>
      <c r="K149" s="37"/>
      <c r="L149" s="56"/>
      <c r="M149" s="57"/>
      <c r="N149" s="54"/>
      <c r="O149" s="54"/>
      <c r="P149" s="57"/>
      <c r="Q149" s="57"/>
      <c r="R149" s="56"/>
      <c r="S149" s="56"/>
      <c r="T149" s="56"/>
      <c r="U149" s="57"/>
      <c r="V149" s="57"/>
    </row>
    <row r="150" spans="1:22" ht="15" customHeight="1" x14ac:dyDescent="0.25">
      <c r="A150" s="54"/>
      <c r="B150" s="54"/>
      <c r="C150" s="58"/>
      <c r="D150" s="37"/>
      <c r="E150" s="63" t="str">
        <f>IFERROR(VLOOKUP(D150,'Číselník právnych foriem ŠÚ SR'!$B:$C,2,0),"")</f>
        <v/>
      </c>
      <c r="F150" s="54"/>
      <c r="G150" s="54"/>
      <c r="H150" s="54"/>
      <c r="I150" s="54"/>
      <c r="J150" s="56"/>
      <c r="K150" s="37"/>
      <c r="L150" s="56"/>
      <c r="M150" s="57"/>
      <c r="N150" s="54"/>
      <c r="O150" s="54"/>
      <c r="P150" s="57"/>
      <c r="Q150" s="57"/>
      <c r="R150" s="56"/>
      <c r="S150" s="56"/>
      <c r="T150" s="56"/>
      <c r="U150" s="57"/>
      <c r="V150" s="57"/>
    </row>
    <row r="151" spans="1:22" ht="15" customHeight="1" x14ac:dyDescent="0.25">
      <c r="A151" s="54"/>
      <c r="B151" s="54"/>
      <c r="C151" s="58"/>
      <c r="D151" s="37"/>
      <c r="E151" s="63" t="str">
        <f>IFERROR(VLOOKUP(D151,'Číselník právnych foriem ŠÚ SR'!$B:$C,2,0),"")</f>
        <v/>
      </c>
      <c r="F151" s="54"/>
      <c r="G151" s="54"/>
      <c r="H151" s="54"/>
      <c r="I151" s="54"/>
      <c r="J151" s="56"/>
      <c r="K151" s="37"/>
      <c r="L151" s="56"/>
      <c r="M151" s="57"/>
      <c r="N151" s="54"/>
      <c r="O151" s="54"/>
      <c r="P151" s="57"/>
      <c r="Q151" s="57"/>
      <c r="R151" s="56"/>
      <c r="S151" s="56"/>
      <c r="T151" s="56"/>
      <c r="U151" s="57"/>
      <c r="V151" s="57"/>
    </row>
    <row r="152" spans="1:22" ht="15" customHeight="1" x14ac:dyDescent="0.25">
      <c r="A152" s="54"/>
      <c r="B152" s="54"/>
      <c r="C152" s="58"/>
      <c r="D152" s="37"/>
      <c r="E152" s="63" t="str">
        <f>IFERROR(VLOOKUP(D152,'Číselník právnych foriem ŠÚ SR'!$B:$C,2,0),"")</f>
        <v/>
      </c>
      <c r="F152" s="54"/>
      <c r="G152" s="54"/>
      <c r="H152" s="54"/>
      <c r="I152" s="54"/>
      <c r="J152" s="56"/>
      <c r="K152" s="37"/>
      <c r="L152" s="56"/>
      <c r="M152" s="57"/>
      <c r="N152" s="54"/>
      <c r="O152" s="54"/>
      <c r="P152" s="57"/>
      <c r="Q152" s="57"/>
      <c r="R152" s="56"/>
      <c r="S152" s="56"/>
      <c r="T152" s="56"/>
      <c r="U152" s="57"/>
      <c r="V152" s="57"/>
    </row>
    <row r="153" spans="1:22" ht="15" customHeight="1" x14ac:dyDescent="0.25">
      <c r="A153" s="54"/>
      <c r="B153" s="54"/>
      <c r="C153" s="58"/>
      <c r="D153" s="37"/>
      <c r="E153" s="63" t="str">
        <f>IFERROR(VLOOKUP(D153,'Číselník právnych foriem ŠÚ SR'!$B:$C,2,0),"")</f>
        <v/>
      </c>
      <c r="F153" s="54"/>
      <c r="G153" s="54"/>
      <c r="H153" s="54"/>
      <c r="I153" s="54"/>
      <c r="J153" s="56"/>
      <c r="K153" s="37"/>
      <c r="L153" s="56"/>
      <c r="M153" s="57"/>
      <c r="N153" s="54"/>
      <c r="O153" s="54"/>
      <c r="P153" s="57"/>
      <c r="Q153" s="57"/>
      <c r="R153" s="56"/>
      <c r="S153" s="56"/>
      <c r="T153" s="56"/>
      <c r="U153" s="57"/>
      <c r="V153" s="57"/>
    </row>
    <row r="154" spans="1:22" ht="15" customHeight="1" x14ac:dyDescent="0.25">
      <c r="A154" s="54"/>
      <c r="B154" s="54"/>
      <c r="C154" s="58"/>
      <c r="D154" s="37"/>
      <c r="E154" s="63" t="str">
        <f>IFERROR(VLOOKUP(D154,'Číselník právnych foriem ŠÚ SR'!$B:$C,2,0),"")</f>
        <v/>
      </c>
      <c r="F154" s="54"/>
      <c r="G154" s="54"/>
      <c r="H154" s="54"/>
      <c r="I154" s="54"/>
      <c r="J154" s="56"/>
      <c r="K154" s="37"/>
      <c r="L154" s="56"/>
      <c r="M154" s="57"/>
      <c r="N154" s="54"/>
      <c r="O154" s="54"/>
      <c r="P154" s="57"/>
      <c r="Q154" s="57"/>
      <c r="R154" s="56"/>
      <c r="S154" s="56"/>
      <c r="T154" s="56"/>
      <c r="U154" s="57"/>
      <c r="V154" s="57"/>
    </row>
    <row r="155" spans="1:22" ht="15" customHeight="1" x14ac:dyDescent="0.25">
      <c r="A155" s="54"/>
      <c r="B155" s="54"/>
      <c r="C155" s="58"/>
      <c r="D155" s="37"/>
      <c r="E155" s="63" t="str">
        <f>IFERROR(VLOOKUP(D155,'Číselník právnych foriem ŠÚ SR'!$B:$C,2,0),"")</f>
        <v/>
      </c>
      <c r="F155" s="54"/>
      <c r="G155" s="54"/>
      <c r="H155" s="54"/>
      <c r="I155" s="54"/>
      <c r="J155" s="56"/>
      <c r="K155" s="37"/>
      <c r="L155" s="56"/>
      <c r="M155" s="57"/>
      <c r="N155" s="54"/>
      <c r="O155" s="54"/>
      <c r="P155" s="57"/>
      <c r="Q155" s="57"/>
      <c r="R155" s="56"/>
      <c r="S155" s="56"/>
      <c r="T155" s="56"/>
      <c r="U155" s="57"/>
      <c r="V155" s="57"/>
    </row>
    <row r="156" spans="1:22" ht="15" customHeight="1" x14ac:dyDescent="0.25">
      <c r="A156" s="54"/>
      <c r="B156" s="54"/>
      <c r="C156" s="58"/>
      <c r="D156" s="37"/>
      <c r="E156" s="63" t="str">
        <f>IFERROR(VLOOKUP(D156,'Číselník právnych foriem ŠÚ SR'!$B:$C,2,0),"")</f>
        <v/>
      </c>
      <c r="F156" s="54"/>
      <c r="G156" s="54"/>
      <c r="H156" s="54"/>
      <c r="I156" s="54"/>
      <c r="J156" s="56"/>
      <c r="K156" s="37"/>
      <c r="L156" s="56"/>
      <c r="M156" s="57"/>
      <c r="N156" s="54"/>
      <c r="O156" s="54"/>
      <c r="P156" s="57"/>
      <c r="Q156" s="57"/>
      <c r="R156" s="56"/>
      <c r="S156" s="56"/>
      <c r="T156" s="56"/>
      <c r="U156" s="57"/>
      <c r="V156" s="57"/>
    </row>
    <row r="157" spans="1:22" ht="15" customHeight="1" x14ac:dyDescent="0.25">
      <c r="A157" s="54"/>
      <c r="B157" s="54"/>
      <c r="C157" s="58"/>
      <c r="D157" s="37"/>
      <c r="E157" s="63" t="str">
        <f>IFERROR(VLOOKUP(D157,'Číselník právnych foriem ŠÚ SR'!$B:$C,2,0),"")</f>
        <v/>
      </c>
      <c r="F157" s="54"/>
      <c r="G157" s="54"/>
      <c r="H157" s="54"/>
      <c r="I157" s="54"/>
      <c r="J157" s="56"/>
      <c r="K157" s="37"/>
      <c r="L157" s="56"/>
      <c r="M157" s="57"/>
      <c r="N157" s="54"/>
      <c r="O157" s="54"/>
      <c r="P157" s="57"/>
      <c r="Q157" s="57"/>
      <c r="R157" s="56"/>
      <c r="S157" s="56"/>
      <c r="T157" s="56"/>
      <c r="U157" s="57"/>
      <c r="V157" s="57"/>
    </row>
    <row r="158" spans="1:22" ht="15" customHeight="1" x14ac:dyDescent="0.25">
      <c r="A158" s="54"/>
      <c r="B158" s="54"/>
      <c r="C158" s="58"/>
      <c r="D158" s="37"/>
      <c r="E158" s="63" t="str">
        <f>IFERROR(VLOOKUP(D158,'Číselník právnych foriem ŠÚ SR'!$B:$C,2,0),"")</f>
        <v/>
      </c>
      <c r="F158" s="54"/>
      <c r="G158" s="54"/>
      <c r="H158" s="54"/>
      <c r="I158" s="54"/>
      <c r="J158" s="56"/>
      <c r="K158" s="37"/>
      <c r="L158" s="56"/>
      <c r="M158" s="57"/>
      <c r="N158" s="54"/>
      <c r="O158" s="54"/>
      <c r="P158" s="57"/>
      <c r="Q158" s="57"/>
      <c r="R158" s="56"/>
      <c r="S158" s="56"/>
      <c r="T158" s="56"/>
      <c r="U158" s="57"/>
      <c r="V158" s="57"/>
    </row>
    <row r="159" spans="1:22" ht="15" customHeight="1" x14ac:dyDescent="0.25">
      <c r="A159" s="54"/>
      <c r="B159" s="54"/>
      <c r="C159" s="58"/>
      <c r="D159" s="37"/>
      <c r="E159" s="63" t="str">
        <f>IFERROR(VLOOKUP(D159,'Číselník právnych foriem ŠÚ SR'!$B:$C,2,0),"")</f>
        <v/>
      </c>
      <c r="F159" s="54"/>
      <c r="G159" s="54"/>
      <c r="H159" s="54"/>
      <c r="I159" s="54"/>
      <c r="J159" s="56"/>
      <c r="K159" s="37"/>
      <c r="L159" s="56"/>
      <c r="M159" s="57"/>
      <c r="N159" s="54"/>
      <c r="O159" s="54"/>
      <c r="P159" s="57"/>
      <c r="Q159" s="57"/>
      <c r="R159" s="56"/>
      <c r="S159" s="56"/>
      <c r="T159" s="56"/>
      <c r="U159" s="57"/>
      <c r="V159" s="57"/>
    </row>
    <row r="160" spans="1:22" ht="15" customHeight="1" x14ac:dyDescent="0.25">
      <c r="A160" s="54"/>
      <c r="B160" s="54"/>
      <c r="C160" s="58"/>
      <c r="D160" s="37"/>
      <c r="E160" s="63" t="str">
        <f>IFERROR(VLOOKUP(D160,'Číselník právnych foriem ŠÚ SR'!$B:$C,2,0),"")</f>
        <v/>
      </c>
      <c r="F160" s="54"/>
      <c r="G160" s="54"/>
      <c r="H160" s="54"/>
      <c r="I160" s="54"/>
      <c r="J160" s="56"/>
      <c r="K160" s="37"/>
      <c r="L160" s="56"/>
      <c r="M160" s="57"/>
      <c r="N160" s="54"/>
      <c r="O160" s="54"/>
      <c r="P160" s="57"/>
      <c r="Q160" s="57"/>
      <c r="R160" s="56"/>
      <c r="S160" s="56"/>
      <c r="T160" s="56"/>
      <c r="U160" s="57"/>
      <c r="V160" s="57"/>
    </row>
    <row r="161" spans="1:22" ht="15" customHeight="1" x14ac:dyDescent="0.25">
      <c r="A161" s="54"/>
      <c r="B161" s="54"/>
      <c r="C161" s="58"/>
      <c r="D161" s="37"/>
      <c r="E161" s="63" t="str">
        <f>IFERROR(VLOOKUP(D161,'Číselník právnych foriem ŠÚ SR'!$B:$C,2,0),"")</f>
        <v/>
      </c>
      <c r="F161" s="54"/>
      <c r="G161" s="54"/>
      <c r="H161" s="54"/>
      <c r="I161" s="54"/>
      <c r="J161" s="56"/>
      <c r="K161" s="37"/>
      <c r="L161" s="56"/>
      <c r="M161" s="57"/>
      <c r="N161" s="54"/>
      <c r="O161" s="54"/>
      <c r="P161" s="57"/>
      <c r="Q161" s="57"/>
      <c r="R161" s="56"/>
      <c r="S161" s="56"/>
      <c r="T161" s="56"/>
      <c r="U161" s="57"/>
      <c r="V161" s="57"/>
    </row>
    <row r="162" spans="1:22" ht="15" customHeight="1" x14ac:dyDescent="0.25">
      <c r="A162" s="54"/>
      <c r="B162" s="54"/>
      <c r="C162" s="58"/>
      <c r="D162" s="37"/>
      <c r="E162" s="63" t="str">
        <f>IFERROR(VLOOKUP(D162,'Číselník právnych foriem ŠÚ SR'!$B:$C,2,0),"")</f>
        <v/>
      </c>
      <c r="F162" s="54"/>
      <c r="G162" s="54"/>
      <c r="H162" s="54"/>
      <c r="I162" s="54"/>
      <c r="J162" s="56"/>
      <c r="K162" s="37"/>
      <c r="L162" s="56"/>
      <c r="M162" s="57"/>
      <c r="N162" s="54"/>
      <c r="O162" s="54"/>
      <c r="P162" s="57"/>
      <c r="Q162" s="57"/>
      <c r="R162" s="56"/>
      <c r="S162" s="56"/>
      <c r="T162" s="56"/>
      <c r="U162" s="57"/>
      <c r="V162" s="57"/>
    </row>
    <row r="163" spans="1:22" ht="15" customHeight="1" x14ac:dyDescent="0.25">
      <c r="A163" s="54"/>
      <c r="B163" s="54"/>
      <c r="C163" s="58"/>
      <c r="D163" s="37"/>
      <c r="E163" s="63" t="str">
        <f>IFERROR(VLOOKUP(D163,'Číselník právnych foriem ŠÚ SR'!$B:$C,2,0),"")</f>
        <v/>
      </c>
      <c r="F163" s="54"/>
      <c r="G163" s="54"/>
      <c r="H163" s="54"/>
      <c r="I163" s="54"/>
      <c r="J163" s="56"/>
      <c r="K163" s="37"/>
      <c r="L163" s="56"/>
      <c r="M163" s="57"/>
      <c r="N163" s="54"/>
      <c r="O163" s="54"/>
      <c r="P163" s="57"/>
      <c r="Q163" s="57"/>
      <c r="R163" s="56"/>
      <c r="S163" s="56"/>
      <c r="T163" s="56"/>
      <c r="U163" s="57"/>
      <c r="V163" s="57"/>
    </row>
    <row r="164" spans="1:22" ht="15" customHeight="1" x14ac:dyDescent="0.25">
      <c r="A164" s="54"/>
      <c r="B164" s="54"/>
      <c r="C164" s="58"/>
      <c r="D164" s="37"/>
      <c r="E164" s="63" t="str">
        <f>IFERROR(VLOOKUP(D164,'Číselník právnych foriem ŠÚ SR'!$B:$C,2,0),"")</f>
        <v/>
      </c>
      <c r="F164" s="54"/>
      <c r="G164" s="54"/>
      <c r="H164" s="54"/>
      <c r="I164" s="54"/>
      <c r="J164" s="56"/>
      <c r="K164" s="37"/>
      <c r="L164" s="56"/>
      <c r="M164" s="57"/>
      <c r="N164" s="54"/>
      <c r="O164" s="54"/>
      <c r="P164" s="57"/>
      <c r="Q164" s="57"/>
      <c r="R164" s="56"/>
      <c r="S164" s="56"/>
      <c r="T164" s="56"/>
      <c r="U164" s="57"/>
      <c r="V164" s="57"/>
    </row>
    <row r="165" spans="1:22" ht="15" customHeight="1" x14ac:dyDescent="0.25">
      <c r="A165" s="54"/>
      <c r="B165" s="54"/>
      <c r="C165" s="58"/>
      <c r="D165" s="37"/>
      <c r="E165" s="63" t="str">
        <f>IFERROR(VLOOKUP(D165,'Číselník právnych foriem ŠÚ SR'!$B:$C,2,0),"")</f>
        <v/>
      </c>
      <c r="F165" s="54"/>
      <c r="G165" s="54"/>
      <c r="H165" s="54"/>
      <c r="I165" s="54"/>
      <c r="J165" s="56"/>
      <c r="K165" s="37"/>
      <c r="L165" s="56"/>
      <c r="M165" s="57"/>
      <c r="N165" s="54"/>
      <c r="O165" s="54"/>
      <c r="P165" s="57"/>
      <c r="Q165" s="57"/>
      <c r="R165" s="56"/>
      <c r="S165" s="56"/>
      <c r="T165" s="56"/>
      <c r="U165" s="57"/>
      <c r="V165" s="57"/>
    </row>
    <row r="166" spans="1:22" ht="15" customHeight="1" x14ac:dyDescent="0.25">
      <c r="A166" s="54"/>
      <c r="B166" s="54"/>
      <c r="C166" s="58"/>
      <c r="D166" s="37"/>
      <c r="E166" s="63" t="str">
        <f>IFERROR(VLOOKUP(D166,'Číselník právnych foriem ŠÚ SR'!$B:$C,2,0),"")</f>
        <v/>
      </c>
      <c r="F166" s="54"/>
      <c r="G166" s="54"/>
      <c r="H166" s="54"/>
      <c r="I166" s="54"/>
      <c r="J166" s="56"/>
      <c r="K166" s="37"/>
      <c r="L166" s="56"/>
      <c r="M166" s="57"/>
      <c r="N166" s="54"/>
      <c r="O166" s="54"/>
      <c r="P166" s="57"/>
      <c r="Q166" s="57"/>
      <c r="R166" s="56"/>
      <c r="S166" s="56"/>
      <c r="T166" s="56"/>
      <c r="U166" s="57"/>
      <c r="V166" s="57"/>
    </row>
    <row r="167" spans="1:22" ht="15" customHeight="1" x14ac:dyDescent="0.25">
      <c r="A167" s="54"/>
      <c r="B167" s="54"/>
      <c r="C167" s="58"/>
      <c r="D167" s="37"/>
      <c r="E167" s="63" t="str">
        <f>IFERROR(VLOOKUP(D167,'Číselník právnych foriem ŠÚ SR'!$B:$C,2,0),"")</f>
        <v/>
      </c>
      <c r="F167" s="54"/>
      <c r="G167" s="54"/>
      <c r="H167" s="54"/>
      <c r="I167" s="54"/>
      <c r="J167" s="56"/>
      <c r="K167" s="37"/>
      <c r="L167" s="56"/>
      <c r="M167" s="57"/>
      <c r="N167" s="54"/>
      <c r="O167" s="54"/>
      <c r="P167" s="57"/>
      <c r="Q167" s="57"/>
      <c r="R167" s="56"/>
      <c r="S167" s="56"/>
      <c r="T167" s="56"/>
      <c r="U167" s="57"/>
      <c r="V167" s="57"/>
    </row>
    <row r="168" spans="1:22" ht="15" customHeight="1" x14ac:dyDescent="0.25">
      <c r="A168" s="54"/>
      <c r="B168" s="54"/>
      <c r="C168" s="58"/>
      <c r="D168" s="37"/>
      <c r="E168" s="63" t="str">
        <f>IFERROR(VLOOKUP(D168,'Číselník právnych foriem ŠÚ SR'!$B:$C,2,0),"")</f>
        <v/>
      </c>
      <c r="F168" s="54"/>
      <c r="G168" s="54"/>
      <c r="H168" s="54"/>
      <c r="I168" s="54"/>
      <c r="J168" s="56"/>
      <c r="K168" s="37"/>
      <c r="L168" s="56"/>
      <c r="M168" s="57"/>
      <c r="N168" s="54"/>
      <c r="O168" s="54"/>
      <c r="P168" s="57"/>
      <c r="Q168" s="57"/>
      <c r="R168" s="56"/>
      <c r="S168" s="56"/>
      <c r="T168" s="56"/>
      <c r="U168" s="57"/>
      <c r="V168" s="57"/>
    </row>
    <row r="169" spans="1:22" ht="15" customHeight="1" x14ac:dyDescent="0.25">
      <c r="A169" s="54"/>
      <c r="B169" s="54"/>
      <c r="C169" s="58"/>
      <c r="D169" s="37"/>
      <c r="E169" s="63" t="str">
        <f>IFERROR(VLOOKUP(D169,'Číselník právnych foriem ŠÚ SR'!$B:$C,2,0),"")</f>
        <v/>
      </c>
      <c r="F169" s="54"/>
      <c r="G169" s="54"/>
      <c r="H169" s="54"/>
      <c r="I169" s="54"/>
      <c r="J169" s="56"/>
      <c r="K169" s="37"/>
      <c r="L169" s="56"/>
      <c r="M169" s="57"/>
      <c r="N169" s="54"/>
      <c r="O169" s="54"/>
      <c r="P169" s="57"/>
      <c r="Q169" s="57"/>
      <c r="R169" s="56"/>
      <c r="S169" s="56"/>
      <c r="T169" s="56"/>
      <c r="U169" s="57"/>
      <c r="V169" s="57"/>
    </row>
    <row r="170" spans="1:22" ht="15" customHeight="1" x14ac:dyDescent="0.25">
      <c r="A170" s="54"/>
      <c r="B170" s="54"/>
      <c r="C170" s="58"/>
      <c r="D170" s="37"/>
      <c r="E170" s="63" t="str">
        <f>IFERROR(VLOOKUP(D170,'Číselník právnych foriem ŠÚ SR'!$B:$C,2,0),"")</f>
        <v/>
      </c>
      <c r="F170" s="54"/>
      <c r="G170" s="54"/>
      <c r="H170" s="54"/>
      <c r="I170" s="54"/>
      <c r="J170" s="56"/>
      <c r="K170" s="37"/>
      <c r="L170" s="56"/>
      <c r="M170" s="57"/>
      <c r="N170" s="54"/>
      <c r="O170" s="54"/>
      <c r="P170" s="57"/>
      <c r="Q170" s="57"/>
      <c r="R170" s="56"/>
      <c r="S170" s="56"/>
      <c r="T170" s="56"/>
      <c r="U170" s="57"/>
      <c r="V170" s="57"/>
    </row>
    <row r="171" spans="1:22" ht="15" customHeight="1" x14ac:dyDescent="0.25">
      <c r="A171" s="54"/>
      <c r="B171" s="54"/>
      <c r="C171" s="58"/>
      <c r="D171" s="37"/>
      <c r="E171" s="63" t="str">
        <f>IFERROR(VLOOKUP(D171,'Číselník právnych foriem ŠÚ SR'!$B:$C,2,0),"")</f>
        <v/>
      </c>
      <c r="F171" s="54"/>
      <c r="G171" s="54"/>
      <c r="H171" s="54"/>
      <c r="I171" s="54"/>
      <c r="J171" s="56"/>
      <c r="K171" s="37"/>
      <c r="L171" s="56"/>
      <c r="M171" s="57"/>
      <c r="N171" s="54"/>
      <c r="O171" s="54"/>
      <c r="P171" s="57"/>
      <c r="Q171" s="57"/>
      <c r="R171" s="56"/>
      <c r="S171" s="56"/>
      <c r="T171" s="56"/>
      <c r="U171" s="57"/>
      <c r="V171" s="57"/>
    </row>
    <row r="172" spans="1:22" ht="15" customHeight="1" x14ac:dyDescent="0.25">
      <c r="A172" s="54"/>
      <c r="B172" s="54"/>
      <c r="C172" s="58"/>
      <c r="D172" s="37"/>
      <c r="E172" s="63" t="str">
        <f>IFERROR(VLOOKUP(D172,'Číselník právnych foriem ŠÚ SR'!$B:$C,2,0),"")</f>
        <v/>
      </c>
      <c r="F172" s="54"/>
      <c r="G172" s="54"/>
      <c r="H172" s="54"/>
      <c r="I172" s="54"/>
      <c r="J172" s="56"/>
      <c r="K172" s="37"/>
      <c r="L172" s="56"/>
      <c r="M172" s="57"/>
      <c r="N172" s="54"/>
      <c r="O172" s="54"/>
      <c r="P172" s="57"/>
      <c r="Q172" s="57"/>
      <c r="R172" s="56"/>
      <c r="S172" s="56"/>
      <c r="T172" s="56"/>
      <c r="U172" s="57"/>
      <c r="V172" s="57"/>
    </row>
    <row r="173" spans="1:22" ht="15" customHeight="1" x14ac:dyDescent="0.25">
      <c r="A173" s="54"/>
      <c r="B173" s="54"/>
      <c r="C173" s="58"/>
      <c r="D173" s="37"/>
      <c r="E173" s="63" t="str">
        <f>IFERROR(VLOOKUP(D173,'Číselník právnych foriem ŠÚ SR'!$B:$C,2,0),"")</f>
        <v/>
      </c>
      <c r="F173" s="54"/>
      <c r="G173" s="54"/>
      <c r="H173" s="54"/>
      <c r="I173" s="54"/>
      <c r="J173" s="56"/>
      <c r="K173" s="37"/>
      <c r="L173" s="56"/>
      <c r="M173" s="57"/>
      <c r="N173" s="54"/>
      <c r="O173" s="54"/>
      <c r="P173" s="57"/>
      <c r="Q173" s="57"/>
      <c r="R173" s="56"/>
      <c r="S173" s="56"/>
      <c r="T173" s="56"/>
      <c r="U173" s="57"/>
      <c r="V173" s="57"/>
    </row>
    <row r="174" spans="1:22" ht="15" customHeight="1" x14ac:dyDescent="0.25">
      <c r="A174" s="54"/>
      <c r="B174" s="54"/>
      <c r="C174" s="58"/>
      <c r="D174" s="37"/>
      <c r="E174" s="63" t="str">
        <f>IFERROR(VLOOKUP(D174,'Číselník právnych foriem ŠÚ SR'!$B:$C,2,0),"")</f>
        <v/>
      </c>
      <c r="F174" s="54"/>
      <c r="G174" s="54"/>
      <c r="H174" s="54"/>
      <c r="I174" s="54"/>
      <c r="J174" s="56"/>
      <c r="K174" s="37"/>
      <c r="L174" s="56"/>
      <c r="M174" s="57"/>
      <c r="N174" s="54"/>
      <c r="O174" s="54"/>
      <c r="P174" s="57"/>
      <c r="Q174" s="57"/>
      <c r="R174" s="56"/>
      <c r="S174" s="56"/>
      <c r="T174" s="56"/>
      <c r="U174" s="57"/>
      <c r="V174" s="57"/>
    </row>
    <row r="175" spans="1:22" ht="15" customHeight="1" x14ac:dyDescent="0.25">
      <c r="A175" s="54"/>
      <c r="B175" s="54"/>
      <c r="C175" s="58"/>
      <c r="D175" s="37"/>
      <c r="E175" s="63" t="str">
        <f>IFERROR(VLOOKUP(D175,'Číselník právnych foriem ŠÚ SR'!$B:$C,2,0),"")</f>
        <v/>
      </c>
      <c r="F175" s="54"/>
      <c r="G175" s="54"/>
      <c r="H175" s="54"/>
      <c r="I175" s="54"/>
      <c r="J175" s="56"/>
      <c r="K175" s="37"/>
      <c r="L175" s="56"/>
      <c r="M175" s="57"/>
      <c r="N175" s="54"/>
      <c r="O175" s="54"/>
      <c r="P175" s="57"/>
      <c r="Q175" s="57"/>
      <c r="R175" s="56"/>
      <c r="S175" s="56"/>
      <c r="T175" s="56"/>
      <c r="U175" s="57"/>
      <c r="V175" s="57"/>
    </row>
    <row r="176" spans="1:22" ht="15" customHeight="1" x14ac:dyDescent="0.25">
      <c r="A176" s="54"/>
      <c r="B176" s="54"/>
      <c r="C176" s="58"/>
      <c r="D176" s="37"/>
      <c r="E176" s="63" t="str">
        <f>IFERROR(VLOOKUP(D176,'Číselník právnych foriem ŠÚ SR'!$B:$C,2,0),"")</f>
        <v/>
      </c>
      <c r="F176" s="54"/>
      <c r="G176" s="54"/>
      <c r="H176" s="54"/>
      <c r="I176" s="54"/>
      <c r="J176" s="56"/>
      <c r="K176" s="37"/>
      <c r="L176" s="56"/>
      <c r="M176" s="57"/>
      <c r="N176" s="54"/>
      <c r="O176" s="54"/>
      <c r="P176" s="57"/>
      <c r="Q176" s="57"/>
      <c r="R176" s="56"/>
      <c r="S176" s="56"/>
      <c r="T176" s="56"/>
      <c r="U176" s="57"/>
      <c r="V176" s="57"/>
    </row>
    <row r="177" spans="1:22" ht="15" customHeight="1" x14ac:dyDescent="0.25">
      <c r="A177" s="54"/>
      <c r="B177" s="54"/>
      <c r="C177" s="58"/>
      <c r="D177" s="37"/>
      <c r="E177" s="63" t="str">
        <f>IFERROR(VLOOKUP(D177,'Číselník právnych foriem ŠÚ SR'!$B:$C,2,0),"")</f>
        <v/>
      </c>
      <c r="F177" s="54"/>
      <c r="G177" s="54"/>
      <c r="H177" s="54"/>
      <c r="I177" s="54"/>
      <c r="J177" s="56"/>
      <c r="K177" s="37"/>
      <c r="L177" s="56"/>
      <c r="M177" s="57"/>
      <c r="N177" s="54"/>
      <c r="O177" s="54"/>
      <c r="P177" s="57"/>
      <c r="Q177" s="57"/>
      <c r="R177" s="56"/>
      <c r="S177" s="56"/>
      <c r="T177" s="56"/>
      <c r="U177" s="57"/>
      <c r="V177" s="57"/>
    </row>
    <row r="178" spans="1:22" ht="15" customHeight="1" x14ac:dyDescent="0.25">
      <c r="A178" s="54"/>
      <c r="B178" s="54"/>
      <c r="C178" s="58"/>
      <c r="D178" s="37"/>
      <c r="E178" s="63" t="str">
        <f>IFERROR(VLOOKUP(D178,'Číselník právnych foriem ŠÚ SR'!$B:$C,2,0),"")</f>
        <v/>
      </c>
      <c r="F178" s="54"/>
      <c r="G178" s="54"/>
      <c r="H178" s="54"/>
      <c r="I178" s="54"/>
      <c r="J178" s="56"/>
      <c r="K178" s="37"/>
      <c r="L178" s="56"/>
      <c r="M178" s="57"/>
      <c r="N178" s="54"/>
      <c r="O178" s="54"/>
      <c r="P178" s="57"/>
      <c r="Q178" s="57"/>
      <c r="R178" s="56"/>
      <c r="S178" s="56"/>
      <c r="T178" s="56"/>
      <c r="U178" s="57"/>
      <c r="V178" s="57"/>
    </row>
    <row r="179" spans="1:22" ht="15" customHeight="1" x14ac:dyDescent="0.25">
      <c r="A179" s="54"/>
      <c r="B179" s="54"/>
      <c r="C179" s="58"/>
      <c r="D179" s="37"/>
      <c r="E179" s="63" t="str">
        <f>IFERROR(VLOOKUP(D179,'Číselník právnych foriem ŠÚ SR'!$B:$C,2,0),"")</f>
        <v/>
      </c>
      <c r="F179" s="54"/>
      <c r="G179" s="54"/>
      <c r="H179" s="54"/>
      <c r="I179" s="54"/>
      <c r="J179" s="56"/>
      <c r="K179" s="37"/>
      <c r="L179" s="56"/>
      <c r="M179" s="57"/>
      <c r="N179" s="54"/>
      <c r="O179" s="54"/>
      <c r="P179" s="57"/>
      <c r="Q179" s="57"/>
      <c r="R179" s="56"/>
      <c r="S179" s="56"/>
      <c r="T179" s="56"/>
      <c r="U179" s="57"/>
      <c r="V179" s="57"/>
    </row>
    <row r="180" spans="1:22" ht="15" customHeight="1" x14ac:dyDescent="0.25">
      <c r="A180" s="54"/>
      <c r="B180" s="54"/>
      <c r="C180" s="58"/>
      <c r="D180" s="37"/>
      <c r="E180" s="63" t="str">
        <f>IFERROR(VLOOKUP(D180,'Číselník právnych foriem ŠÚ SR'!$B:$C,2,0),"")</f>
        <v/>
      </c>
      <c r="F180" s="54"/>
      <c r="G180" s="54"/>
      <c r="H180" s="54"/>
      <c r="I180" s="54"/>
      <c r="J180" s="56"/>
      <c r="K180" s="37"/>
      <c r="L180" s="56"/>
      <c r="M180" s="57"/>
      <c r="N180" s="54"/>
      <c r="O180" s="54"/>
      <c r="P180" s="57"/>
      <c r="Q180" s="57"/>
      <c r="R180" s="56"/>
      <c r="S180" s="56"/>
      <c r="T180" s="56"/>
      <c r="U180" s="57"/>
      <c r="V180" s="57"/>
    </row>
    <row r="181" spans="1:22" ht="15" customHeight="1" x14ac:dyDescent="0.25">
      <c r="A181" s="54"/>
      <c r="B181" s="54"/>
      <c r="C181" s="58"/>
      <c r="D181" s="37"/>
      <c r="E181" s="63" t="str">
        <f>IFERROR(VLOOKUP(D181,'Číselník právnych foriem ŠÚ SR'!$B:$C,2,0),"")</f>
        <v/>
      </c>
      <c r="F181" s="54"/>
      <c r="G181" s="54"/>
      <c r="H181" s="54"/>
      <c r="I181" s="54"/>
      <c r="J181" s="56"/>
      <c r="K181" s="37"/>
      <c r="L181" s="56"/>
      <c r="M181" s="57"/>
      <c r="N181" s="54"/>
      <c r="O181" s="54"/>
      <c r="P181" s="57"/>
      <c r="Q181" s="57"/>
      <c r="R181" s="56"/>
      <c r="S181" s="56"/>
      <c r="T181" s="56"/>
      <c r="U181" s="57"/>
      <c r="V181" s="57"/>
    </row>
    <row r="182" spans="1:22" ht="15" customHeight="1" x14ac:dyDescent="0.25">
      <c r="A182" s="54"/>
      <c r="B182" s="54"/>
      <c r="C182" s="58"/>
      <c r="D182" s="37"/>
      <c r="E182" s="63" t="str">
        <f>IFERROR(VLOOKUP(D182,'Číselník právnych foriem ŠÚ SR'!$B:$C,2,0),"")</f>
        <v/>
      </c>
      <c r="F182" s="54"/>
      <c r="G182" s="54"/>
      <c r="H182" s="54"/>
      <c r="I182" s="54"/>
      <c r="J182" s="56"/>
      <c r="K182" s="37"/>
      <c r="L182" s="56"/>
      <c r="M182" s="57"/>
      <c r="N182" s="54"/>
      <c r="O182" s="54"/>
      <c r="P182" s="57"/>
      <c r="Q182" s="57"/>
      <c r="R182" s="56"/>
      <c r="S182" s="56"/>
      <c r="T182" s="56"/>
      <c r="U182" s="57"/>
      <c r="V182" s="57"/>
    </row>
    <row r="183" spans="1:22" ht="15" customHeight="1" x14ac:dyDescent="0.25">
      <c r="A183" s="54"/>
      <c r="B183" s="54"/>
      <c r="C183" s="58"/>
      <c r="D183" s="37"/>
      <c r="E183" s="63" t="str">
        <f>IFERROR(VLOOKUP(D183,'Číselník právnych foriem ŠÚ SR'!$B:$C,2,0),"")</f>
        <v/>
      </c>
      <c r="F183" s="54"/>
      <c r="G183" s="54"/>
      <c r="H183" s="54"/>
      <c r="I183" s="54"/>
      <c r="J183" s="56"/>
      <c r="K183" s="37"/>
      <c r="L183" s="56"/>
      <c r="M183" s="57"/>
      <c r="N183" s="54"/>
      <c r="O183" s="54"/>
      <c r="P183" s="57"/>
      <c r="Q183" s="57"/>
      <c r="R183" s="56"/>
      <c r="S183" s="56"/>
      <c r="T183" s="56"/>
      <c r="U183" s="57"/>
      <c r="V183" s="57"/>
    </row>
    <row r="184" spans="1:22" ht="15" customHeight="1" x14ac:dyDescent="0.25">
      <c r="A184" s="54"/>
      <c r="B184" s="54"/>
      <c r="C184" s="58"/>
      <c r="D184" s="37"/>
      <c r="E184" s="63" t="str">
        <f>IFERROR(VLOOKUP(D184,'Číselník právnych foriem ŠÚ SR'!$B:$C,2,0),"")</f>
        <v/>
      </c>
      <c r="F184" s="54"/>
      <c r="G184" s="54"/>
      <c r="H184" s="54"/>
      <c r="I184" s="54"/>
      <c r="J184" s="56"/>
      <c r="K184" s="37"/>
      <c r="L184" s="56"/>
      <c r="M184" s="57"/>
      <c r="N184" s="54"/>
      <c r="O184" s="54"/>
      <c r="P184" s="57"/>
      <c r="Q184" s="57"/>
      <c r="R184" s="56"/>
      <c r="S184" s="56"/>
      <c r="T184" s="56"/>
      <c r="U184" s="57"/>
      <c r="V184" s="57"/>
    </row>
    <row r="185" spans="1:22" ht="15" customHeight="1" x14ac:dyDescent="0.25">
      <c r="A185" s="54"/>
      <c r="B185" s="54"/>
      <c r="C185" s="58"/>
      <c r="D185" s="37"/>
      <c r="E185" s="63" t="str">
        <f>IFERROR(VLOOKUP(D185,'Číselník právnych foriem ŠÚ SR'!$B:$C,2,0),"")</f>
        <v/>
      </c>
      <c r="F185" s="54"/>
      <c r="G185" s="54"/>
      <c r="H185" s="54"/>
      <c r="I185" s="54"/>
      <c r="J185" s="56"/>
      <c r="K185" s="37"/>
      <c r="L185" s="56"/>
      <c r="M185" s="57"/>
      <c r="N185" s="54"/>
      <c r="O185" s="54"/>
      <c r="P185" s="57"/>
      <c r="Q185" s="57"/>
      <c r="R185" s="56"/>
      <c r="S185" s="56"/>
      <c r="T185" s="56"/>
      <c r="U185" s="57"/>
      <c r="V185" s="57"/>
    </row>
    <row r="186" spans="1:22" ht="15" customHeight="1" x14ac:dyDescent="0.25">
      <c r="A186" s="54"/>
      <c r="B186" s="54"/>
      <c r="C186" s="58"/>
      <c r="D186" s="37"/>
      <c r="E186" s="63" t="str">
        <f>IFERROR(VLOOKUP(D186,'Číselník právnych foriem ŠÚ SR'!$B:$C,2,0),"")</f>
        <v/>
      </c>
      <c r="F186" s="54"/>
      <c r="G186" s="54"/>
      <c r="H186" s="54"/>
      <c r="I186" s="54"/>
      <c r="J186" s="56"/>
      <c r="K186" s="37"/>
      <c r="L186" s="56"/>
      <c r="M186" s="57"/>
      <c r="N186" s="54"/>
      <c r="O186" s="54"/>
      <c r="P186" s="57"/>
      <c r="Q186" s="57"/>
      <c r="R186" s="56"/>
      <c r="S186" s="56"/>
      <c r="T186" s="56"/>
      <c r="U186" s="57"/>
      <c r="V186" s="57"/>
    </row>
    <row r="187" spans="1:22" ht="15" customHeight="1" x14ac:dyDescent="0.25">
      <c r="A187" s="54"/>
      <c r="B187" s="54"/>
      <c r="C187" s="58"/>
      <c r="D187" s="37"/>
      <c r="E187" s="63" t="str">
        <f>IFERROR(VLOOKUP(D187,'Číselník právnych foriem ŠÚ SR'!$B:$C,2,0),"")</f>
        <v/>
      </c>
      <c r="F187" s="54"/>
      <c r="G187" s="54"/>
      <c r="H187" s="54"/>
      <c r="I187" s="54"/>
      <c r="J187" s="56"/>
      <c r="K187" s="37"/>
      <c r="L187" s="56"/>
      <c r="M187" s="57"/>
      <c r="N187" s="54"/>
      <c r="O187" s="54"/>
      <c r="P187" s="57"/>
      <c r="Q187" s="57"/>
      <c r="R187" s="56"/>
      <c r="S187" s="56"/>
      <c r="T187" s="56"/>
      <c r="U187" s="57"/>
      <c r="V187" s="57"/>
    </row>
    <row r="188" spans="1:22" ht="15" customHeight="1" x14ac:dyDescent="0.25">
      <c r="A188" s="54"/>
      <c r="B188" s="54"/>
      <c r="C188" s="58"/>
      <c r="D188" s="37"/>
      <c r="E188" s="63" t="str">
        <f>IFERROR(VLOOKUP(D188,'Číselník právnych foriem ŠÚ SR'!$B:$C,2,0),"")</f>
        <v/>
      </c>
      <c r="F188" s="54"/>
      <c r="G188" s="54"/>
      <c r="H188" s="54"/>
      <c r="I188" s="54"/>
      <c r="J188" s="56"/>
      <c r="K188" s="37"/>
      <c r="L188" s="56"/>
      <c r="M188" s="57"/>
      <c r="N188" s="54"/>
      <c r="O188" s="54"/>
      <c r="P188" s="57"/>
      <c r="Q188" s="57"/>
      <c r="R188" s="56"/>
      <c r="S188" s="56"/>
      <c r="T188" s="56"/>
      <c r="U188" s="57"/>
      <c r="V188" s="57"/>
    </row>
    <row r="189" spans="1:22" ht="15" customHeight="1" x14ac:dyDescent="0.25">
      <c r="A189" s="54"/>
      <c r="B189" s="54"/>
      <c r="C189" s="58"/>
      <c r="D189" s="37"/>
      <c r="E189" s="63" t="str">
        <f>IFERROR(VLOOKUP(D189,'Číselník právnych foriem ŠÚ SR'!$B:$C,2,0),"")</f>
        <v/>
      </c>
      <c r="F189" s="54"/>
      <c r="G189" s="54"/>
      <c r="H189" s="54"/>
      <c r="I189" s="54"/>
      <c r="J189" s="56"/>
      <c r="K189" s="37"/>
      <c r="L189" s="56"/>
      <c r="M189" s="57"/>
      <c r="N189" s="54"/>
      <c r="O189" s="54"/>
      <c r="P189" s="57"/>
      <c r="Q189" s="57"/>
      <c r="R189" s="56"/>
      <c r="S189" s="56"/>
      <c r="T189" s="56"/>
      <c r="U189" s="57"/>
      <c r="V189" s="57"/>
    </row>
    <row r="190" spans="1:22" ht="15" customHeight="1" x14ac:dyDescent="0.25">
      <c r="A190" s="54"/>
      <c r="B190" s="54"/>
      <c r="C190" s="58"/>
      <c r="D190" s="37"/>
      <c r="E190" s="63" t="str">
        <f>IFERROR(VLOOKUP(D190,'Číselník právnych foriem ŠÚ SR'!$B:$C,2,0),"")</f>
        <v/>
      </c>
      <c r="F190" s="54"/>
      <c r="G190" s="54"/>
      <c r="H190" s="54"/>
      <c r="I190" s="54"/>
      <c r="J190" s="56"/>
      <c r="K190" s="37"/>
      <c r="L190" s="56"/>
      <c r="M190" s="57"/>
      <c r="N190" s="54"/>
      <c r="O190" s="54"/>
      <c r="P190" s="57"/>
      <c r="Q190" s="57"/>
      <c r="R190" s="56"/>
      <c r="S190" s="56"/>
      <c r="T190" s="56"/>
      <c r="U190" s="57"/>
      <c r="V190" s="57"/>
    </row>
    <row r="191" spans="1:22" ht="15" customHeight="1" x14ac:dyDescent="0.25">
      <c r="A191" s="54"/>
      <c r="B191" s="54"/>
      <c r="C191" s="58"/>
      <c r="D191" s="37"/>
      <c r="E191" s="63" t="str">
        <f>IFERROR(VLOOKUP(D191,'Číselník právnych foriem ŠÚ SR'!$B:$C,2,0),"")</f>
        <v/>
      </c>
      <c r="F191" s="54"/>
      <c r="G191" s="54"/>
      <c r="H191" s="54"/>
      <c r="I191" s="54"/>
      <c r="J191" s="56"/>
      <c r="K191" s="37"/>
      <c r="L191" s="56"/>
      <c r="M191" s="57"/>
      <c r="N191" s="54"/>
      <c r="O191" s="54"/>
      <c r="P191" s="57"/>
      <c r="Q191" s="57"/>
      <c r="R191" s="56"/>
      <c r="S191" s="56"/>
      <c r="T191" s="56"/>
      <c r="U191" s="57"/>
      <c r="V191" s="57"/>
    </row>
    <row r="192" spans="1:22" ht="15" customHeight="1" x14ac:dyDescent="0.25">
      <c r="A192" s="54"/>
      <c r="B192" s="54"/>
      <c r="C192" s="58"/>
      <c r="D192" s="37"/>
      <c r="E192" s="63" t="str">
        <f>IFERROR(VLOOKUP(D192,'Číselník právnych foriem ŠÚ SR'!$B:$C,2,0),"")</f>
        <v/>
      </c>
      <c r="F192" s="54"/>
      <c r="G192" s="54"/>
      <c r="H192" s="54"/>
      <c r="I192" s="54"/>
      <c r="J192" s="56"/>
      <c r="K192" s="37"/>
      <c r="L192" s="56"/>
      <c r="M192" s="57"/>
      <c r="N192" s="54"/>
      <c r="O192" s="54"/>
      <c r="P192" s="57"/>
      <c r="Q192" s="57"/>
      <c r="R192" s="56"/>
      <c r="S192" s="56"/>
      <c r="T192" s="56"/>
      <c r="U192" s="57"/>
      <c r="V192" s="57"/>
    </row>
    <row r="193" spans="1:22" ht="15" customHeight="1" x14ac:dyDescent="0.25">
      <c r="A193" s="54"/>
      <c r="B193" s="54"/>
      <c r="C193" s="58"/>
      <c r="D193" s="37"/>
      <c r="E193" s="63" t="str">
        <f>IFERROR(VLOOKUP(D193,'Číselník právnych foriem ŠÚ SR'!$B:$C,2,0),"")</f>
        <v/>
      </c>
      <c r="F193" s="54"/>
      <c r="G193" s="54"/>
      <c r="H193" s="54"/>
      <c r="I193" s="54"/>
      <c r="J193" s="56"/>
      <c r="K193" s="37"/>
      <c r="L193" s="56"/>
      <c r="M193" s="57"/>
      <c r="N193" s="54"/>
      <c r="O193" s="54"/>
      <c r="P193" s="57"/>
      <c r="Q193" s="57"/>
      <c r="R193" s="56"/>
      <c r="S193" s="56"/>
      <c r="T193" s="56"/>
      <c r="U193" s="57"/>
      <c r="V193" s="57"/>
    </row>
    <row r="194" spans="1:22" ht="15" customHeight="1" x14ac:dyDescent="0.25">
      <c r="A194" s="54"/>
      <c r="B194" s="54"/>
      <c r="C194" s="58"/>
      <c r="D194" s="37"/>
      <c r="E194" s="63" t="str">
        <f>IFERROR(VLOOKUP(D194,'Číselník právnych foriem ŠÚ SR'!$B:$C,2,0),"")</f>
        <v/>
      </c>
      <c r="F194" s="54"/>
      <c r="G194" s="54"/>
      <c r="H194" s="54"/>
      <c r="I194" s="54"/>
      <c r="J194" s="56"/>
      <c r="K194" s="37"/>
      <c r="L194" s="56"/>
      <c r="M194" s="57"/>
      <c r="N194" s="54"/>
      <c r="O194" s="54"/>
      <c r="P194" s="57"/>
      <c r="Q194" s="57"/>
      <c r="R194" s="56"/>
      <c r="S194" s="56"/>
      <c r="T194" s="56"/>
      <c r="U194" s="57"/>
      <c r="V194" s="57"/>
    </row>
    <row r="195" spans="1:22" ht="15" customHeight="1" x14ac:dyDescent="0.25">
      <c r="A195" s="54"/>
      <c r="B195" s="54"/>
      <c r="C195" s="58"/>
      <c r="D195" s="37"/>
      <c r="E195" s="63" t="str">
        <f>IFERROR(VLOOKUP(D195,'Číselník právnych foriem ŠÚ SR'!$B:$C,2,0),"")</f>
        <v/>
      </c>
      <c r="F195" s="54"/>
      <c r="G195" s="54"/>
      <c r="H195" s="54"/>
      <c r="I195" s="54"/>
      <c r="J195" s="56"/>
      <c r="K195" s="37"/>
      <c r="L195" s="56"/>
      <c r="M195" s="57"/>
      <c r="N195" s="54"/>
      <c r="O195" s="54"/>
      <c r="P195" s="57"/>
      <c r="Q195" s="57"/>
      <c r="R195" s="56"/>
      <c r="S195" s="56"/>
      <c r="T195" s="56"/>
      <c r="U195" s="57"/>
      <c r="V195" s="57"/>
    </row>
    <row r="196" spans="1:22" ht="15" customHeight="1" x14ac:dyDescent="0.25">
      <c r="A196" s="54"/>
      <c r="B196" s="54"/>
      <c r="C196" s="58"/>
      <c r="D196" s="37"/>
      <c r="E196" s="63" t="str">
        <f>IFERROR(VLOOKUP(D196,'Číselník právnych foriem ŠÚ SR'!$B:$C,2,0),"")</f>
        <v/>
      </c>
      <c r="F196" s="54"/>
      <c r="G196" s="54"/>
      <c r="H196" s="54"/>
      <c r="I196" s="54"/>
      <c r="J196" s="56"/>
      <c r="K196" s="37"/>
      <c r="L196" s="56"/>
      <c r="M196" s="57"/>
      <c r="N196" s="54"/>
      <c r="O196" s="54"/>
      <c r="P196" s="57"/>
      <c r="Q196" s="57"/>
      <c r="R196" s="56"/>
      <c r="S196" s="56"/>
      <c r="T196" s="56"/>
      <c r="U196" s="57"/>
      <c r="V196" s="57"/>
    </row>
    <row r="197" spans="1:22" ht="15" customHeight="1" x14ac:dyDescent="0.25">
      <c r="A197" s="54"/>
      <c r="B197" s="54"/>
      <c r="C197" s="58"/>
      <c r="D197" s="37"/>
      <c r="E197" s="63" t="str">
        <f>IFERROR(VLOOKUP(D197,'Číselník právnych foriem ŠÚ SR'!$B:$C,2,0),"")</f>
        <v/>
      </c>
      <c r="F197" s="54"/>
      <c r="G197" s="54"/>
      <c r="H197" s="54"/>
      <c r="I197" s="54"/>
      <c r="J197" s="56"/>
      <c r="K197" s="37"/>
      <c r="L197" s="56"/>
      <c r="M197" s="57"/>
      <c r="N197" s="54"/>
      <c r="O197" s="54"/>
      <c r="P197" s="57"/>
      <c r="Q197" s="57"/>
      <c r="R197" s="56"/>
      <c r="S197" s="56"/>
      <c r="T197" s="56"/>
      <c r="U197" s="57"/>
      <c r="V197" s="57"/>
    </row>
    <row r="198" spans="1:22" ht="15" customHeight="1" x14ac:dyDescent="0.25">
      <c r="A198" s="54"/>
      <c r="B198" s="54"/>
      <c r="C198" s="58"/>
      <c r="D198" s="37"/>
      <c r="E198" s="63" t="str">
        <f>IFERROR(VLOOKUP(D198,'Číselník právnych foriem ŠÚ SR'!$B:$C,2,0),"")</f>
        <v/>
      </c>
      <c r="F198" s="54"/>
      <c r="G198" s="54"/>
      <c r="H198" s="54"/>
      <c r="I198" s="54"/>
      <c r="J198" s="56"/>
      <c r="K198" s="37"/>
      <c r="L198" s="56"/>
      <c r="M198" s="57"/>
      <c r="N198" s="54"/>
      <c r="O198" s="54"/>
      <c r="P198" s="57"/>
      <c r="Q198" s="57"/>
      <c r="R198" s="56"/>
      <c r="S198" s="56"/>
      <c r="T198" s="56"/>
      <c r="U198" s="57"/>
      <c r="V198" s="57"/>
    </row>
    <row r="199" spans="1:22" ht="15" customHeight="1" x14ac:dyDescent="0.25">
      <c r="A199" s="54"/>
      <c r="B199" s="54"/>
      <c r="C199" s="58"/>
      <c r="D199" s="37"/>
      <c r="E199" s="63" t="str">
        <f>IFERROR(VLOOKUP(D199,'Číselník právnych foriem ŠÚ SR'!$B:$C,2,0),"")</f>
        <v/>
      </c>
      <c r="F199" s="54"/>
      <c r="G199" s="54"/>
      <c r="H199" s="54"/>
      <c r="I199" s="54"/>
      <c r="J199" s="56"/>
      <c r="K199" s="37"/>
      <c r="L199" s="56"/>
      <c r="M199" s="57"/>
      <c r="N199" s="54"/>
      <c r="O199" s="54"/>
      <c r="P199" s="57"/>
      <c r="Q199" s="57"/>
      <c r="R199" s="56"/>
      <c r="S199" s="56"/>
      <c r="T199" s="56"/>
      <c r="U199" s="57"/>
      <c r="V199" s="57"/>
    </row>
    <row r="200" spans="1:22" ht="15" customHeight="1" x14ac:dyDescent="0.25">
      <c r="A200" s="54"/>
      <c r="B200" s="54"/>
      <c r="C200" s="58"/>
      <c r="D200" s="37"/>
      <c r="E200" s="63" t="str">
        <f>IFERROR(VLOOKUP(D200,'Číselník právnych foriem ŠÚ SR'!$B:$C,2,0),"")</f>
        <v/>
      </c>
      <c r="F200" s="54"/>
      <c r="G200" s="54"/>
      <c r="H200" s="54"/>
      <c r="I200" s="54"/>
      <c r="J200" s="56"/>
      <c r="K200" s="37"/>
      <c r="L200" s="56"/>
      <c r="M200" s="57"/>
      <c r="N200" s="54"/>
      <c r="O200" s="54"/>
      <c r="P200" s="57"/>
      <c r="Q200" s="57"/>
      <c r="R200" s="56"/>
      <c r="S200" s="56"/>
      <c r="T200" s="56"/>
      <c r="U200" s="57"/>
      <c r="V200" s="57"/>
    </row>
    <row r="201" spans="1:22" ht="15" customHeight="1" x14ac:dyDescent="0.25">
      <c r="A201" s="54"/>
      <c r="B201" s="54"/>
      <c r="C201" s="58"/>
      <c r="D201" s="37"/>
      <c r="E201" s="63" t="str">
        <f>IFERROR(VLOOKUP(D201,'Číselník právnych foriem ŠÚ SR'!$B:$C,2,0),"")</f>
        <v/>
      </c>
      <c r="F201" s="54"/>
      <c r="G201" s="54"/>
      <c r="H201" s="54"/>
      <c r="I201" s="54"/>
      <c r="J201" s="56"/>
      <c r="K201" s="37"/>
      <c r="L201" s="56"/>
      <c r="M201" s="57"/>
      <c r="N201" s="54"/>
      <c r="O201" s="54"/>
      <c r="P201" s="57"/>
      <c r="Q201" s="57"/>
      <c r="R201" s="56"/>
      <c r="S201" s="56"/>
      <c r="T201" s="56"/>
      <c r="U201" s="57"/>
      <c r="V201" s="57"/>
    </row>
    <row r="202" spans="1:22" ht="15" customHeight="1" x14ac:dyDescent="0.25">
      <c r="A202" s="54"/>
      <c r="B202" s="54"/>
      <c r="C202" s="58"/>
      <c r="D202" s="37"/>
      <c r="E202" s="63" t="str">
        <f>IFERROR(VLOOKUP(D202,'Číselník právnych foriem ŠÚ SR'!$B:$C,2,0),"")</f>
        <v/>
      </c>
      <c r="F202" s="54"/>
      <c r="G202" s="54"/>
      <c r="H202" s="54"/>
      <c r="I202" s="54"/>
      <c r="J202" s="56"/>
      <c r="K202" s="37"/>
      <c r="L202" s="56"/>
      <c r="M202" s="57"/>
      <c r="N202" s="54"/>
      <c r="O202" s="54"/>
      <c r="P202" s="57"/>
      <c r="Q202" s="57"/>
      <c r="R202" s="56"/>
      <c r="S202" s="56"/>
      <c r="T202" s="56"/>
      <c r="U202" s="57"/>
      <c r="V202" s="57"/>
    </row>
    <row r="203" spans="1:22" ht="15" customHeight="1" x14ac:dyDescent="0.25">
      <c r="A203" s="54"/>
      <c r="B203" s="54"/>
      <c r="C203" s="58"/>
      <c r="D203" s="37"/>
      <c r="E203" s="63" t="str">
        <f>IFERROR(VLOOKUP(D203,'Číselník právnych foriem ŠÚ SR'!$B:$C,2,0),"")</f>
        <v/>
      </c>
      <c r="F203" s="54"/>
      <c r="G203" s="54"/>
      <c r="H203" s="54"/>
      <c r="I203" s="54"/>
      <c r="J203" s="56"/>
      <c r="K203" s="37"/>
      <c r="L203" s="56"/>
      <c r="M203" s="57"/>
      <c r="N203" s="54"/>
      <c r="O203" s="54"/>
      <c r="P203" s="57"/>
      <c r="Q203" s="57"/>
      <c r="R203" s="56"/>
      <c r="S203" s="56"/>
      <c r="T203" s="56"/>
      <c r="U203" s="57"/>
      <c r="V203" s="57"/>
    </row>
    <row r="204" spans="1:22" ht="15" customHeight="1" x14ac:dyDescent="0.25">
      <c r="A204" s="54"/>
      <c r="B204" s="54"/>
      <c r="C204" s="58"/>
      <c r="D204" s="37"/>
      <c r="E204" s="63" t="str">
        <f>IFERROR(VLOOKUP(D204,'Číselník právnych foriem ŠÚ SR'!$B:$C,2,0),"")</f>
        <v/>
      </c>
      <c r="F204" s="54"/>
      <c r="G204" s="54"/>
      <c r="H204" s="54"/>
      <c r="I204" s="54"/>
      <c r="J204" s="56"/>
      <c r="K204" s="37"/>
      <c r="L204" s="56"/>
      <c r="M204" s="57"/>
      <c r="N204" s="54"/>
      <c r="O204" s="54"/>
      <c r="P204" s="57"/>
      <c r="Q204" s="57"/>
      <c r="R204" s="56"/>
      <c r="S204" s="56"/>
      <c r="T204" s="56"/>
      <c r="U204" s="57"/>
      <c r="V204" s="57"/>
    </row>
    <row r="205" spans="1:22" ht="15" customHeight="1" x14ac:dyDescent="0.25">
      <c r="A205" s="54"/>
      <c r="B205" s="54"/>
      <c r="C205" s="58"/>
      <c r="D205" s="37"/>
      <c r="E205" s="63" t="str">
        <f>IFERROR(VLOOKUP(D205,'Číselník právnych foriem ŠÚ SR'!$B:$C,2,0),"")</f>
        <v/>
      </c>
      <c r="F205" s="54"/>
      <c r="G205" s="54"/>
      <c r="H205" s="54"/>
      <c r="I205" s="54"/>
      <c r="J205" s="56"/>
      <c r="K205" s="37"/>
      <c r="L205" s="56"/>
      <c r="M205" s="57"/>
      <c r="N205" s="54"/>
      <c r="O205" s="54"/>
      <c r="P205" s="57"/>
      <c r="Q205" s="57"/>
      <c r="R205" s="56"/>
      <c r="S205" s="56"/>
      <c r="T205" s="56"/>
      <c r="U205" s="57"/>
      <c r="V205" s="57"/>
    </row>
    <row r="206" spans="1:22" ht="15" customHeight="1" x14ac:dyDescent="0.25">
      <c r="A206" s="54"/>
      <c r="B206" s="54"/>
      <c r="C206" s="58"/>
      <c r="D206" s="37"/>
      <c r="E206" s="63" t="str">
        <f>IFERROR(VLOOKUP(D206,'Číselník právnych foriem ŠÚ SR'!$B:$C,2,0),"")</f>
        <v/>
      </c>
      <c r="F206" s="54"/>
      <c r="G206" s="54"/>
      <c r="H206" s="54"/>
      <c r="I206" s="54"/>
      <c r="J206" s="56"/>
      <c r="K206" s="37"/>
      <c r="L206" s="56"/>
      <c r="M206" s="57"/>
      <c r="N206" s="54"/>
      <c r="O206" s="54"/>
      <c r="P206" s="57"/>
      <c r="Q206" s="57"/>
      <c r="R206" s="56"/>
      <c r="S206" s="56"/>
      <c r="T206" s="56"/>
      <c r="U206" s="57"/>
      <c r="V206" s="57"/>
    </row>
    <row r="207" spans="1:22" ht="15" customHeight="1" x14ac:dyDescent="0.25">
      <c r="A207" s="54"/>
      <c r="B207" s="54"/>
      <c r="C207" s="58"/>
      <c r="D207" s="37"/>
      <c r="E207" s="63" t="str">
        <f>IFERROR(VLOOKUP(D207,'Číselník právnych foriem ŠÚ SR'!$B:$C,2,0),"")</f>
        <v/>
      </c>
      <c r="F207" s="54"/>
      <c r="G207" s="54"/>
      <c r="H207" s="54"/>
      <c r="I207" s="54"/>
      <c r="J207" s="56"/>
      <c r="K207" s="37"/>
      <c r="L207" s="56"/>
      <c r="M207" s="57"/>
      <c r="N207" s="54"/>
      <c r="O207" s="54"/>
      <c r="P207" s="57"/>
      <c r="Q207" s="57"/>
      <c r="R207" s="56"/>
      <c r="S207" s="56"/>
      <c r="T207" s="56"/>
      <c r="U207" s="57"/>
      <c r="V207" s="57"/>
    </row>
    <row r="208" spans="1:22" ht="15" customHeight="1" x14ac:dyDescent="0.25">
      <c r="A208" s="54"/>
      <c r="B208" s="54"/>
      <c r="C208" s="58"/>
      <c r="D208" s="37"/>
      <c r="E208" s="63" t="str">
        <f>IFERROR(VLOOKUP(D208,'Číselník právnych foriem ŠÚ SR'!$B:$C,2,0),"")</f>
        <v/>
      </c>
      <c r="F208" s="54"/>
      <c r="G208" s="54"/>
      <c r="H208" s="54"/>
      <c r="I208" s="54"/>
      <c r="J208" s="56"/>
      <c r="K208" s="37"/>
      <c r="L208" s="56"/>
      <c r="M208" s="57"/>
      <c r="N208" s="54"/>
      <c r="O208" s="54"/>
      <c r="P208" s="57"/>
      <c r="Q208" s="57"/>
      <c r="R208" s="56"/>
      <c r="S208" s="56"/>
      <c r="T208" s="56"/>
      <c r="U208" s="57"/>
      <c r="V208" s="57"/>
    </row>
    <row r="209" spans="1:22" ht="15" customHeight="1" x14ac:dyDescent="0.25">
      <c r="A209" s="54"/>
      <c r="B209" s="54"/>
      <c r="C209" s="58"/>
      <c r="D209" s="37"/>
      <c r="E209" s="63" t="str">
        <f>IFERROR(VLOOKUP(D209,'Číselník právnych foriem ŠÚ SR'!$B:$C,2,0),"")</f>
        <v/>
      </c>
      <c r="F209" s="54"/>
      <c r="G209" s="54"/>
      <c r="H209" s="54"/>
      <c r="I209" s="54"/>
      <c r="J209" s="56"/>
      <c r="K209" s="37"/>
      <c r="L209" s="56"/>
      <c r="M209" s="57"/>
      <c r="N209" s="54"/>
      <c r="O209" s="54"/>
      <c r="P209" s="57"/>
      <c r="Q209" s="57"/>
      <c r="R209" s="56"/>
      <c r="S209" s="56"/>
      <c r="T209" s="56"/>
      <c r="U209" s="57"/>
      <c r="V209" s="57"/>
    </row>
    <row r="210" spans="1:22" ht="15" customHeight="1" x14ac:dyDescent="0.25">
      <c r="A210" s="54"/>
      <c r="B210" s="54"/>
      <c r="C210" s="58"/>
      <c r="D210" s="37"/>
      <c r="E210" s="63" t="str">
        <f>IFERROR(VLOOKUP(D210,'Číselník právnych foriem ŠÚ SR'!$B:$C,2,0),"")</f>
        <v/>
      </c>
      <c r="F210" s="54"/>
      <c r="G210" s="54"/>
      <c r="H210" s="54"/>
      <c r="I210" s="54"/>
      <c r="J210" s="56"/>
      <c r="K210" s="37"/>
      <c r="L210" s="56"/>
      <c r="M210" s="57"/>
      <c r="N210" s="54"/>
      <c r="O210" s="54"/>
      <c r="P210" s="57"/>
      <c r="Q210" s="57"/>
      <c r="R210" s="56"/>
      <c r="S210" s="56"/>
      <c r="T210" s="56"/>
      <c r="U210" s="57"/>
      <c r="V210" s="57"/>
    </row>
    <row r="211" spans="1:22" ht="15" customHeight="1" x14ac:dyDescent="0.25">
      <c r="A211" s="54"/>
      <c r="B211" s="54"/>
      <c r="C211" s="58"/>
      <c r="D211" s="37"/>
      <c r="E211" s="63" t="str">
        <f>IFERROR(VLOOKUP(D211,'Číselník právnych foriem ŠÚ SR'!$B:$C,2,0),"")</f>
        <v/>
      </c>
      <c r="F211" s="54"/>
      <c r="G211" s="54"/>
      <c r="H211" s="54"/>
      <c r="I211" s="54"/>
      <c r="J211" s="56"/>
      <c r="K211" s="37"/>
      <c r="L211" s="56"/>
      <c r="M211" s="57"/>
      <c r="N211" s="54"/>
      <c r="O211" s="54"/>
      <c r="P211" s="57"/>
      <c r="Q211" s="57"/>
      <c r="R211" s="56"/>
      <c r="S211" s="56"/>
      <c r="T211" s="56"/>
      <c r="U211" s="57"/>
      <c r="V211" s="57"/>
    </row>
    <row r="212" spans="1:22" ht="15" customHeight="1" x14ac:dyDescent="0.25">
      <c r="A212" s="54"/>
      <c r="B212" s="54"/>
      <c r="C212" s="58"/>
      <c r="D212" s="37"/>
      <c r="E212" s="63" t="str">
        <f>IFERROR(VLOOKUP(D212,'Číselník právnych foriem ŠÚ SR'!$B:$C,2,0),"")</f>
        <v/>
      </c>
      <c r="F212" s="54"/>
      <c r="G212" s="54"/>
      <c r="H212" s="54"/>
      <c r="I212" s="54"/>
      <c r="J212" s="56"/>
      <c r="K212" s="37"/>
      <c r="L212" s="56"/>
      <c r="M212" s="57"/>
      <c r="N212" s="54"/>
      <c r="O212" s="54"/>
      <c r="P212" s="57"/>
      <c r="Q212" s="57"/>
      <c r="R212" s="56"/>
      <c r="S212" s="56"/>
      <c r="T212" s="56"/>
      <c r="U212" s="57"/>
      <c r="V212" s="57"/>
    </row>
    <row r="213" spans="1:22" ht="15" customHeight="1" x14ac:dyDescent="0.25">
      <c r="A213" s="54"/>
      <c r="B213" s="54"/>
      <c r="C213" s="58"/>
      <c r="D213" s="37"/>
      <c r="E213" s="63" t="str">
        <f>IFERROR(VLOOKUP(D213,'Číselník právnych foriem ŠÚ SR'!$B:$C,2,0),"")</f>
        <v/>
      </c>
      <c r="F213" s="54"/>
      <c r="G213" s="54"/>
      <c r="H213" s="54"/>
      <c r="I213" s="54"/>
      <c r="J213" s="56"/>
      <c r="K213" s="37"/>
      <c r="L213" s="56"/>
      <c r="M213" s="57"/>
      <c r="N213" s="54"/>
      <c r="O213" s="54"/>
      <c r="P213" s="57"/>
      <c r="Q213" s="57"/>
      <c r="R213" s="56"/>
      <c r="S213" s="56"/>
      <c r="T213" s="56"/>
      <c r="U213" s="57"/>
      <c r="V213" s="57"/>
    </row>
    <row r="214" spans="1:22" ht="15" customHeight="1" x14ac:dyDescent="0.25">
      <c r="A214" s="54"/>
      <c r="B214" s="54"/>
      <c r="C214" s="58"/>
      <c r="D214" s="37"/>
      <c r="E214" s="63" t="str">
        <f>IFERROR(VLOOKUP(D214,'Číselník právnych foriem ŠÚ SR'!$B:$C,2,0),"")</f>
        <v/>
      </c>
      <c r="F214" s="54"/>
      <c r="G214" s="54"/>
      <c r="H214" s="54"/>
      <c r="I214" s="54"/>
      <c r="J214" s="56"/>
      <c r="K214" s="37"/>
      <c r="L214" s="56"/>
      <c r="M214" s="57"/>
      <c r="N214" s="54"/>
      <c r="O214" s="54"/>
      <c r="P214" s="57"/>
      <c r="Q214" s="57"/>
      <c r="R214" s="56"/>
      <c r="S214" s="56"/>
      <c r="T214" s="56"/>
      <c r="U214" s="57"/>
      <c r="V214" s="57"/>
    </row>
    <row r="215" spans="1:22" ht="15" customHeight="1" x14ac:dyDescent="0.25">
      <c r="A215" s="54"/>
      <c r="B215" s="54"/>
      <c r="C215" s="58"/>
      <c r="D215" s="37"/>
      <c r="E215" s="63" t="str">
        <f>IFERROR(VLOOKUP(D215,'Číselník právnych foriem ŠÚ SR'!$B:$C,2,0),"")</f>
        <v/>
      </c>
      <c r="F215" s="54"/>
      <c r="G215" s="54"/>
      <c r="H215" s="54"/>
      <c r="I215" s="54"/>
      <c r="J215" s="56"/>
      <c r="K215" s="37"/>
      <c r="L215" s="56"/>
      <c r="M215" s="57"/>
      <c r="N215" s="54"/>
      <c r="O215" s="54"/>
      <c r="P215" s="57"/>
      <c r="Q215" s="57"/>
      <c r="R215" s="56"/>
      <c r="S215" s="56"/>
      <c r="T215" s="56"/>
      <c r="U215" s="57"/>
      <c r="V215" s="57"/>
    </row>
    <row r="216" spans="1:22" ht="15" customHeight="1" x14ac:dyDescent="0.25">
      <c r="A216" s="54"/>
      <c r="B216" s="54"/>
      <c r="C216" s="58"/>
      <c r="D216" s="37"/>
      <c r="E216" s="63" t="str">
        <f>IFERROR(VLOOKUP(D216,'Číselník právnych foriem ŠÚ SR'!$B:$C,2,0),"")</f>
        <v/>
      </c>
      <c r="F216" s="54"/>
      <c r="G216" s="54"/>
      <c r="H216" s="54"/>
      <c r="I216" s="54"/>
      <c r="J216" s="56"/>
      <c r="K216" s="37"/>
      <c r="L216" s="56"/>
      <c r="M216" s="57"/>
      <c r="N216" s="54"/>
      <c r="O216" s="54"/>
      <c r="P216" s="57"/>
      <c r="Q216" s="57"/>
      <c r="R216" s="56"/>
      <c r="S216" s="56"/>
      <c r="T216" s="56"/>
      <c r="U216" s="57"/>
      <c r="V216" s="57"/>
    </row>
    <row r="217" spans="1:22" ht="15" customHeight="1" x14ac:dyDescent="0.25">
      <c r="A217" s="54"/>
      <c r="B217" s="54"/>
      <c r="C217" s="58"/>
      <c r="D217" s="37"/>
      <c r="E217" s="63" t="str">
        <f>IFERROR(VLOOKUP(D217,'Číselník právnych foriem ŠÚ SR'!$B:$C,2,0),"")</f>
        <v/>
      </c>
      <c r="F217" s="54"/>
      <c r="G217" s="54"/>
      <c r="H217" s="54"/>
      <c r="I217" s="54"/>
      <c r="J217" s="56"/>
      <c r="K217" s="37"/>
      <c r="L217" s="56"/>
      <c r="M217" s="57"/>
      <c r="N217" s="54"/>
      <c r="O217" s="54"/>
      <c r="P217" s="57"/>
      <c r="Q217" s="57"/>
      <c r="R217" s="56"/>
      <c r="S217" s="56"/>
      <c r="T217" s="56"/>
      <c r="U217" s="57"/>
      <c r="V217" s="57"/>
    </row>
    <row r="218" spans="1:22" ht="15" customHeight="1" x14ac:dyDescent="0.25">
      <c r="A218" s="54"/>
      <c r="B218" s="54"/>
      <c r="C218" s="58"/>
      <c r="D218" s="37"/>
      <c r="E218" s="63" t="str">
        <f>IFERROR(VLOOKUP(D218,'Číselník právnych foriem ŠÚ SR'!$B:$C,2,0),"")</f>
        <v/>
      </c>
      <c r="F218" s="54"/>
      <c r="G218" s="54"/>
      <c r="H218" s="54"/>
      <c r="I218" s="54"/>
      <c r="J218" s="56"/>
      <c r="K218" s="37"/>
      <c r="L218" s="56"/>
      <c r="M218" s="57"/>
      <c r="N218" s="54"/>
      <c r="O218" s="54"/>
      <c r="P218" s="57"/>
      <c r="Q218" s="57"/>
      <c r="R218" s="56"/>
      <c r="S218" s="56"/>
      <c r="T218" s="56"/>
      <c r="U218" s="57"/>
      <c r="V218" s="57"/>
    </row>
    <row r="219" spans="1:22" ht="15" customHeight="1" x14ac:dyDescent="0.25">
      <c r="A219" s="54"/>
      <c r="B219" s="54"/>
      <c r="C219" s="58"/>
      <c r="D219" s="37"/>
      <c r="E219" s="63" t="str">
        <f>IFERROR(VLOOKUP(D219,'Číselník právnych foriem ŠÚ SR'!$B:$C,2,0),"")</f>
        <v/>
      </c>
      <c r="F219" s="54"/>
      <c r="G219" s="54"/>
      <c r="H219" s="54"/>
      <c r="I219" s="54"/>
      <c r="J219" s="56"/>
      <c r="K219" s="37"/>
      <c r="L219" s="56"/>
      <c r="M219" s="57"/>
      <c r="N219" s="54"/>
      <c r="O219" s="54"/>
      <c r="P219" s="57"/>
      <c r="Q219" s="57"/>
      <c r="R219" s="56"/>
      <c r="S219" s="56"/>
      <c r="T219" s="56"/>
      <c r="U219" s="57"/>
      <c r="V219" s="57"/>
    </row>
    <row r="220" spans="1:22" ht="15" customHeight="1" x14ac:dyDescent="0.25">
      <c r="A220" s="54"/>
      <c r="B220" s="54"/>
      <c r="C220" s="58"/>
      <c r="D220" s="37"/>
      <c r="E220" s="63" t="str">
        <f>IFERROR(VLOOKUP(D220,'Číselník právnych foriem ŠÚ SR'!$B:$C,2,0),"")</f>
        <v/>
      </c>
      <c r="F220" s="54"/>
      <c r="G220" s="54"/>
      <c r="H220" s="54"/>
      <c r="I220" s="54"/>
      <c r="J220" s="56"/>
      <c r="K220" s="37"/>
      <c r="L220" s="56"/>
      <c r="M220" s="57"/>
      <c r="N220" s="54"/>
      <c r="O220" s="54"/>
      <c r="P220" s="57"/>
      <c r="Q220" s="57"/>
      <c r="R220" s="56"/>
      <c r="S220" s="56"/>
      <c r="T220" s="56"/>
      <c r="U220" s="57"/>
      <c r="V220" s="57"/>
    </row>
    <row r="221" spans="1:22" ht="15" customHeight="1" x14ac:dyDescent="0.25">
      <c r="A221" s="54"/>
      <c r="B221" s="54"/>
      <c r="C221" s="58"/>
      <c r="D221" s="37"/>
      <c r="E221" s="63" t="str">
        <f>IFERROR(VLOOKUP(D221,'Číselník právnych foriem ŠÚ SR'!$B:$C,2,0),"")</f>
        <v/>
      </c>
      <c r="F221" s="54"/>
      <c r="G221" s="54"/>
      <c r="H221" s="54"/>
      <c r="I221" s="54"/>
      <c r="J221" s="56"/>
      <c r="K221" s="37"/>
      <c r="L221" s="56"/>
      <c r="M221" s="57"/>
      <c r="N221" s="54"/>
      <c r="O221" s="54"/>
      <c r="P221" s="57"/>
      <c r="Q221" s="57"/>
      <c r="R221" s="56"/>
      <c r="S221" s="56"/>
      <c r="T221" s="56"/>
      <c r="U221" s="57"/>
      <c r="V221" s="57"/>
    </row>
    <row r="222" spans="1:22" ht="15" customHeight="1" x14ac:dyDescent="0.25">
      <c r="A222" s="54"/>
      <c r="B222" s="54"/>
      <c r="C222" s="58"/>
      <c r="D222" s="37"/>
      <c r="E222" s="63" t="str">
        <f>IFERROR(VLOOKUP(D222,'Číselník právnych foriem ŠÚ SR'!$B:$C,2,0),"")</f>
        <v/>
      </c>
      <c r="F222" s="54"/>
      <c r="G222" s="54"/>
      <c r="H222" s="54"/>
      <c r="I222" s="54"/>
      <c r="J222" s="56"/>
      <c r="K222" s="37"/>
      <c r="L222" s="56"/>
      <c r="M222" s="57"/>
      <c r="N222" s="54"/>
      <c r="O222" s="54"/>
      <c r="P222" s="57"/>
      <c r="Q222" s="57"/>
      <c r="R222" s="56"/>
      <c r="S222" s="56"/>
      <c r="T222" s="56"/>
      <c r="U222" s="57"/>
      <c r="V222" s="57"/>
    </row>
    <row r="223" spans="1:22" ht="15" customHeight="1" x14ac:dyDescent="0.25">
      <c r="A223" s="54"/>
      <c r="B223" s="54"/>
      <c r="C223" s="58"/>
      <c r="D223" s="37"/>
      <c r="E223" s="63" t="str">
        <f>IFERROR(VLOOKUP(D223,'Číselník právnych foriem ŠÚ SR'!$B:$C,2,0),"")</f>
        <v/>
      </c>
      <c r="F223" s="54"/>
      <c r="G223" s="54"/>
      <c r="H223" s="54"/>
      <c r="I223" s="54"/>
      <c r="J223" s="56"/>
      <c r="K223" s="37"/>
      <c r="L223" s="56"/>
      <c r="M223" s="57"/>
      <c r="N223" s="54"/>
      <c r="O223" s="54"/>
      <c r="P223" s="57"/>
      <c r="Q223" s="57"/>
      <c r="R223" s="56"/>
      <c r="S223" s="56"/>
      <c r="T223" s="56"/>
      <c r="U223" s="57"/>
      <c r="V223" s="57"/>
    </row>
    <row r="224" spans="1:22" ht="15" customHeight="1" x14ac:dyDescent="0.25">
      <c r="A224" s="54"/>
      <c r="B224" s="54"/>
      <c r="C224" s="58"/>
      <c r="D224" s="37"/>
      <c r="E224" s="63" t="str">
        <f>IFERROR(VLOOKUP(D224,'Číselník právnych foriem ŠÚ SR'!$B:$C,2,0),"")</f>
        <v/>
      </c>
      <c r="F224" s="54"/>
      <c r="G224" s="54"/>
      <c r="H224" s="54"/>
      <c r="I224" s="54"/>
      <c r="J224" s="56"/>
      <c r="K224" s="37"/>
      <c r="L224" s="56"/>
      <c r="M224" s="57"/>
      <c r="N224" s="54"/>
      <c r="O224" s="54"/>
      <c r="P224" s="57"/>
      <c r="Q224" s="57"/>
      <c r="R224" s="56"/>
      <c r="S224" s="56"/>
      <c r="T224" s="56"/>
      <c r="U224" s="57"/>
      <c r="V224" s="57"/>
    </row>
    <row r="225" spans="1:22" ht="15" customHeight="1" x14ac:dyDescent="0.25">
      <c r="A225" s="54"/>
      <c r="B225" s="54"/>
      <c r="C225" s="58"/>
      <c r="D225" s="37"/>
      <c r="E225" s="63" t="str">
        <f>IFERROR(VLOOKUP(D225,'Číselník právnych foriem ŠÚ SR'!$B:$C,2,0),"")</f>
        <v/>
      </c>
      <c r="F225" s="54"/>
      <c r="G225" s="54"/>
      <c r="H225" s="54"/>
      <c r="I225" s="54"/>
      <c r="J225" s="56"/>
      <c r="K225" s="37"/>
      <c r="L225" s="56"/>
      <c r="M225" s="57"/>
      <c r="N225" s="54"/>
      <c r="O225" s="54"/>
      <c r="P225" s="57"/>
      <c r="Q225" s="57"/>
      <c r="R225" s="56"/>
      <c r="S225" s="56"/>
      <c r="T225" s="56"/>
      <c r="U225" s="57"/>
      <c r="V225" s="57"/>
    </row>
    <row r="226" spans="1:22" ht="15" customHeight="1" x14ac:dyDescent="0.25">
      <c r="A226" s="54"/>
      <c r="B226" s="54"/>
      <c r="C226" s="58"/>
      <c r="D226" s="37"/>
      <c r="E226" s="63" t="str">
        <f>IFERROR(VLOOKUP(D226,'Číselník právnych foriem ŠÚ SR'!$B:$C,2,0),"")</f>
        <v/>
      </c>
      <c r="F226" s="54"/>
      <c r="G226" s="54"/>
      <c r="H226" s="54"/>
      <c r="I226" s="54"/>
      <c r="J226" s="56"/>
      <c r="K226" s="37"/>
      <c r="L226" s="56"/>
      <c r="M226" s="57"/>
      <c r="N226" s="54"/>
      <c r="O226" s="54"/>
      <c r="P226" s="57"/>
      <c r="Q226" s="57"/>
      <c r="R226" s="56"/>
      <c r="S226" s="56"/>
      <c r="T226" s="56"/>
      <c r="U226" s="57"/>
      <c r="V226" s="57"/>
    </row>
    <row r="227" spans="1:22" ht="15" customHeight="1" x14ac:dyDescent="0.25">
      <c r="A227" s="54"/>
      <c r="B227" s="54"/>
      <c r="C227" s="58"/>
      <c r="D227" s="37"/>
      <c r="E227" s="63" t="str">
        <f>IFERROR(VLOOKUP(D227,'Číselník právnych foriem ŠÚ SR'!$B:$C,2,0),"")</f>
        <v/>
      </c>
      <c r="F227" s="54"/>
      <c r="G227" s="54"/>
      <c r="H227" s="54"/>
      <c r="I227" s="54"/>
      <c r="J227" s="56"/>
      <c r="K227" s="37"/>
      <c r="L227" s="56"/>
      <c r="M227" s="57"/>
      <c r="N227" s="54"/>
      <c r="O227" s="54"/>
      <c r="P227" s="57"/>
      <c r="Q227" s="57"/>
      <c r="R227" s="56"/>
      <c r="S227" s="56"/>
      <c r="T227" s="56"/>
      <c r="U227" s="57"/>
      <c r="V227" s="57"/>
    </row>
    <row r="228" spans="1:22" ht="15" customHeight="1" x14ac:dyDescent="0.25">
      <c r="A228" s="54"/>
      <c r="B228" s="54"/>
      <c r="C228" s="58"/>
      <c r="D228" s="37"/>
      <c r="E228" s="63" t="str">
        <f>IFERROR(VLOOKUP(D228,'Číselník právnych foriem ŠÚ SR'!$B:$C,2,0),"")</f>
        <v/>
      </c>
      <c r="F228" s="54"/>
      <c r="G228" s="54"/>
      <c r="H228" s="54"/>
      <c r="I228" s="54"/>
      <c r="J228" s="56"/>
      <c r="K228" s="37"/>
      <c r="L228" s="56"/>
      <c r="M228" s="57"/>
      <c r="N228" s="54"/>
      <c r="O228" s="54"/>
      <c r="P228" s="57"/>
      <c r="Q228" s="57"/>
      <c r="R228" s="56"/>
      <c r="S228" s="56"/>
      <c r="T228" s="56"/>
      <c r="U228" s="57"/>
      <c r="V228" s="57"/>
    </row>
    <row r="229" spans="1:22" ht="15" customHeight="1" x14ac:dyDescent="0.25">
      <c r="A229" s="54"/>
      <c r="B229" s="54"/>
      <c r="C229" s="58"/>
      <c r="D229" s="37"/>
      <c r="E229" s="63" t="str">
        <f>IFERROR(VLOOKUP(D229,'Číselník právnych foriem ŠÚ SR'!$B:$C,2,0),"")</f>
        <v/>
      </c>
      <c r="F229" s="54"/>
      <c r="G229" s="54"/>
      <c r="H229" s="54"/>
      <c r="I229" s="54"/>
      <c r="J229" s="56"/>
      <c r="K229" s="37"/>
      <c r="L229" s="56"/>
      <c r="M229" s="57"/>
      <c r="N229" s="54"/>
      <c r="O229" s="54"/>
      <c r="P229" s="57"/>
      <c r="Q229" s="57"/>
      <c r="R229" s="56"/>
      <c r="S229" s="56"/>
      <c r="T229" s="56"/>
      <c r="U229" s="57"/>
      <c r="V229" s="57"/>
    </row>
    <row r="230" spans="1:22" ht="15" customHeight="1" x14ac:dyDescent="0.25">
      <c r="A230" s="54"/>
      <c r="B230" s="54"/>
      <c r="C230" s="58"/>
      <c r="D230" s="37"/>
      <c r="E230" s="63" t="str">
        <f>IFERROR(VLOOKUP(D230,'Číselník právnych foriem ŠÚ SR'!$B:$C,2,0),"")</f>
        <v/>
      </c>
      <c r="F230" s="54"/>
      <c r="G230" s="54"/>
      <c r="H230" s="54"/>
      <c r="I230" s="54"/>
      <c r="J230" s="56"/>
      <c r="K230" s="37"/>
      <c r="L230" s="56"/>
      <c r="M230" s="57"/>
      <c r="N230" s="54"/>
      <c r="O230" s="54"/>
      <c r="P230" s="57"/>
      <c r="Q230" s="57"/>
      <c r="R230" s="56"/>
      <c r="S230" s="56"/>
      <c r="T230" s="56"/>
      <c r="U230" s="57"/>
      <c r="V230" s="57"/>
    </row>
    <row r="231" spans="1:22" ht="15" customHeight="1" x14ac:dyDescent="0.25">
      <c r="A231" s="54"/>
      <c r="B231" s="54"/>
      <c r="C231" s="58"/>
      <c r="D231" s="37"/>
      <c r="E231" s="63" t="str">
        <f>IFERROR(VLOOKUP(D231,'Číselník právnych foriem ŠÚ SR'!$B:$C,2,0),"")</f>
        <v/>
      </c>
      <c r="F231" s="54"/>
      <c r="G231" s="54"/>
      <c r="H231" s="54"/>
      <c r="I231" s="54"/>
      <c r="J231" s="56"/>
      <c r="K231" s="37"/>
      <c r="L231" s="56"/>
      <c r="M231" s="57"/>
      <c r="N231" s="54"/>
      <c r="O231" s="54"/>
      <c r="P231" s="57"/>
      <c r="Q231" s="57"/>
      <c r="R231" s="56"/>
      <c r="S231" s="56"/>
      <c r="T231" s="56"/>
      <c r="U231" s="57"/>
      <c r="V231" s="57"/>
    </row>
    <row r="232" spans="1:22" ht="15" customHeight="1" x14ac:dyDescent="0.25">
      <c r="A232" s="54"/>
      <c r="B232" s="54"/>
      <c r="C232" s="58"/>
      <c r="D232" s="37"/>
      <c r="E232" s="63" t="str">
        <f>IFERROR(VLOOKUP(D232,'Číselník právnych foriem ŠÚ SR'!$B:$C,2,0),"")</f>
        <v/>
      </c>
      <c r="F232" s="54"/>
      <c r="G232" s="54"/>
      <c r="H232" s="54"/>
      <c r="I232" s="54"/>
      <c r="J232" s="56"/>
      <c r="K232" s="37"/>
      <c r="L232" s="56"/>
      <c r="M232" s="57"/>
      <c r="N232" s="54"/>
      <c r="O232" s="54"/>
      <c r="P232" s="57"/>
      <c r="Q232" s="57"/>
      <c r="R232" s="56"/>
      <c r="S232" s="56"/>
      <c r="T232" s="56"/>
      <c r="U232" s="57"/>
      <c r="V232" s="57"/>
    </row>
    <row r="233" spans="1:22" ht="15" customHeight="1" x14ac:dyDescent="0.25">
      <c r="A233" s="54"/>
      <c r="B233" s="54"/>
      <c r="C233" s="58"/>
      <c r="D233" s="37"/>
      <c r="E233" s="63" t="str">
        <f>IFERROR(VLOOKUP(D233,'Číselník právnych foriem ŠÚ SR'!$B:$C,2,0),"")</f>
        <v/>
      </c>
      <c r="F233" s="54"/>
      <c r="G233" s="54"/>
      <c r="H233" s="54"/>
      <c r="I233" s="54"/>
      <c r="J233" s="56"/>
      <c r="K233" s="37"/>
      <c r="L233" s="56"/>
      <c r="M233" s="57"/>
      <c r="N233" s="54"/>
      <c r="O233" s="54"/>
      <c r="P233" s="57"/>
      <c r="Q233" s="57"/>
      <c r="R233" s="56"/>
      <c r="S233" s="56"/>
      <c r="T233" s="56"/>
      <c r="U233" s="57"/>
      <c r="V233" s="57"/>
    </row>
    <row r="234" spans="1:22" ht="15" customHeight="1" x14ac:dyDescent="0.25">
      <c r="A234" s="54"/>
      <c r="B234" s="54"/>
      <c r="C234" s="58"/>
      <c r="D234" s="37"/>
      <c r="E234" s="63" t="str">
        <f>IFERROR(VLOOKUP(D234,'Číselník právnych foriem ŠÚ SR'!$B:$C,2,0),"")</f>
        <v/>
      </c>
      <c r="F234" s="54"/>
      <c r="G234" s="54"/>
      <c r="H234" s="54"/>
      <c r="I234" s="54"/>
      <c r="J234" s="56"/>
      <c r="K234" s="37"/>
      <c r="L234" s="56"/>
      <c r="M234" s="57"/>
      <c r="N234" s="54"/>
      <c r="O234" s="54"/>
      <c r="P234" s="57"/>
      <c r="Q234" s="57"/>
      <c r="R234" s="56"/>
      <c r="S234" s="56"/>
      <c r="T234" s="56"/>
      <c r="U234" s="57"/>
      <c r="V234" s="57"/>
    </row>
    <row r="235" spans="1:22" ht="15" customHeight="1" x14ac:dyDescent="0.25">
      <c r="A235" s="54"/>
      <c r="B235" s="54"/>
      <c r="C235" s="58"/>
      <c r="D235" s="37"/>
      <c r="E235" s="63" t="str">
        <f>IFERROR(VLOOKUP(D235,'Číselník právnych foriem ŠÚ SR'!$B:$C,2,0),"")</f>
        <v/>
      </c>
      <c r="F235" s="54"/>
      <c r="G235" s="54"/>
      <c r="H235" s="54"/>
      <c r="I235" s="54"/>
      <c r="J235" s="56"/>
      <c r="K235" s="37"/>
      <c r="L235" s="56"/>
      <c r="M235" s="57"/>
      <c r="N235" s="54"/>
      <c r="O235" s="54"/>
      <c r="P235" s="57"/>
      <c r="Q235" s="57"/>
      <c r="R235" s="56"/>
      <c r="S235" s="56"/>
      <c r="T235" s="56"/>
      <c r="U235" s="57"/>
      <c r="V235" s="57"/>
    </row>
    <row r="236" spans="1:22" ht="15" customHeight="1" x14ac:dyDescent="0.25">
      <c r="A236" s="54"/>
      <c r="B236" s="54"/>
      <c r="C236" s="58"/>
      <c r="D236" s="37"/>
      <c r="E236" s="63" t="str">
        <f>IFERROR(VLOOKUP(D236,'Číselník právnych foriem ŠÚ SR'!$B:$C,2,0),"")</f>
        <v/>
      </c>
      <c r="F236" s="54"/>
      <c r="G236" s="54"/>
      <c r="H236" s="54"/>
      <c r="I236" s="54"/>
      <c r="J236" s="56"/>
      <c r="K236" s="37"/>
      <c r="L236" s="56"/>
      <c r="M236" s="57"/>
      <c r="N236" s="54"/>
      <c r="O236" s="54"/>
      <c r="P236" s="57"/>
      <c r="Q236" s="57"/>
      <c r="R236" s="56"/>
      <c r="S236" s="56"/>
      <c r="T236" s="56"/>
      <c r="U236" s="57"/>
      <c r="V236" s="57"/>
    </row>
    <row r="237" spans="1:22" ht="15" customHeight="1" x14ac:dyDescent="0.25">
      <c r="A237" s="54"/>
      <c r="B237" s="54"/>
      <c r="C237" s="58"/>
      <c r="D237" s="37"/>
      <c r="E237" s="63" t="str">
        <f>IFERROR(VLOOKUP(D237,'Číselník právnych foriem ŠÚ SR'!$B:$C,2,0),"")</f>
        <v/>
      </c>
      <c r="F237" s="54"/>
      <c r="G237" s="54"/>
      <c r="H237" s="54"/>
      <c r="I237" s="54"/>
      <c r="J237" s="56"/>
      <c r="K237" s="37"/>
      <c r="L237" s="56"/>
      <c r="M237" s="57"/>
      <c r="N237" s="54"/>
      <c r="O237" s="54"/>
      <c r="P237" s="57"/>
      <c r="Q237" s="57"/>
      <c r="R237" s="56"/>
      <c r="S237" s="56"/>
      <c r="T237" s="56"/>
      <c r="U237" s="57"/>
      <c r="V237" s="57"/>
    </row>
    <row r="238" spans="1:22" ht="15" customHeight="1" x14ac:dyDescent="0.25">
      <c r="A238" s="54"/>
      <c r="B238" s="54"/>
      <c r="C238" s="58"/>
      <c r="D238" s="37"/>
      <c r="E238" s="63" t="str">
        <f>IFERROR(VLOOKUP(D238,'Číselník právnych foriem ŠÚ SR'!$B:$C,2,0),"")</f>
        <v/>
      </c>
      <c r="F238" s="54"/>
      <c r="G238" s="54"/>
      <c r="H238" s="54"/>
      <c r="I238" s="54"/>
      <c r="J238" s="56"/>
      <c r="K238" s="37"/>
      <c r="L238" s="56"/>
      <c r="M238" s="57"/>
      <c r="N238" s="54"/>
      <c r="O238" s="54"/>
      <c r="P238" s="57"/>
      <c r="Q238" s="57"/>
      <c r="R238" s="56"/>
      <c r="S238" s="56"/>
      <c r="T238" s="56"/>
      <c r="U238" s="57"/>
      <c r="V238" s="57"/>
    </row>
    <row r="239" spans="1:22" ht="15" customHeight="1" x14ac:dyDescent="0.25">
      <c r="A239" s="54"/>
      <c r="B239" s="54"/>
      <c r="C239" s="58"/>
      <c r="D239" s="37"/>
      <c r="E239" s="63" t="str">
        <f>IFERROR(VLOOKUP(D239,'Číselník právnych foriem ŠÚ SR'!$B:$C,2,0),"")</f>
        <v/>
      </c>
      <c r="F239" s="54"/>
      <c r="G239" s="54"/>
      <c r="H239" s="54"/>
      <c r="I239" s="54"/>
      <c r="J239" s="56"/>
      <c r="K239" s="37"/>
      <c r="L239" s="56"/>
      <c r="M239" s="57"/>
      <c r="N239" s="54"/>
      <c r="O239" s="54"/>
      <c r="P239" s="57"/>
      <c r="Q239" s="57"/>
      <c r="R239" s="56"/>
      <c r="S239" s="56"/>
      <c r="T239" s="56"/>
      <c r="U239" s="57"/>
      <c r="V239" s="57"/>
    </row>
    <row r="240" spans="1:22" ht="15" customHeight="1" x14ac:dyDescent="0.25">
      <c r="A240" s="54"/>
      <c r="B240" s="54"/>
      <c r="C240" s="58"/>
      <c r="D240" s="37"/>
      <c r="E240" s="63" t="str">
        <f>IFERROR(VLOOKUP(D240,'Číselník právnych foriem ŠÚ SR'!$B:$C,2,0),"")</f>
        <v/>
      </c>
      <c r="F240" s="54"/>
      <c r="G240" s="54"/>
      <c r="H240" s="54"/>
      <c r="I240" s="54"/>
      <c r="J240" s="56"/>
      <c r="K240" s="37"/>
      <c r="L240" s="56"/>
      <c r="M240" s="57"/>
      <c r="N240" s="54"/>
      <c r="O240" s="54"/>
      <c r="P240" s="57"/>
      <c r="Q240" s="57"/>
      <c r="R240" s="56"/>
      <c r="S240" s="56"/>
      <c r="T240" s="56"/>
      <c r="U240" s="57"/>
      <c r="V240" s="57"/>
    </row>
    <row r="241" spans="1:22" ht="15" customHeight="1" x14ac:dyDescent="0.25">
      <c r="A241" s="54"/>
      <c r="B241" s="54"/>
      <c r="C241" s="58"/>
      <c r="D241" s="37"/>
      <c r="E241" s="63" t="str">
        <f>IFERROR(VLOOKUP(D241,'Číselník právnych foriem ŠÚ SR'!$B:$C,2,0),"")</f>
        <v/>
      </c>
      <c r="F241" s="54"/>
      <c r="G241" s="54"/>
      <c r="H241" s="54"/>
      <c r="I241" s="54"/>
      <c r="J241" s="56"/>
      <c r="K241" s="37"/>
      <c r="L241" s="56"/>
      <c r="M241" s="57"/>
      <c r="N241" s="54"/>
      <c r="O241" s="54"/>
      <c r="P241" s="57"/>
      <c r="Q241" s="57"/>
      <c r="R241" s="56"/>
      <c r="S241" s="56"/>
      <c r="T241" s="56"/>
      <c r="U241" s="57"/>
      <c r="V241" s="57"/>
    </row>
    <row r="242" spans="1:22" ht="15" customHeight="1" x14ac:dyDescent="0.25">
      <c r="A242" s="54"/>
      <c r="B242" s="54"/>
      <c r="C242" s="58"/>
      <c r="D242" s="37"/>
      <c r="E242" s="63" t="str">
        <f>IFERROR(VLOOKUP(D242,'Číselník právnych foriem ŠÚ SR'!$B:$C,2,0),"")</f>
        <v/>
      </c>
      <c r="F242" s="54"/>
      <c r="G242" s="54"/>
      <c r="H242" s="54"/>
      <c r="I242" s="54"/>
      <c r="J242" s="56"/>
      <c r="K242" s="37"/>
      <c r="L242" s="56"/>
      <c r="M242" s="57"/>
      <c r="N242" s="54"/>
      <c r="O242" s="54"/>
      <c r="P242" s="57"/>
      <c r="Q242" s="57"/>
      <c r="R242" s="56"/>
      <c r="S242" s="56"/>
      <c r="T242" s="56"/>
      <c r="U242" s="57"/>
      <c r="V242" s="57"/>
    </row>
    <row r="243" spans="1:22" ht="15" customHeight="1" x14ac:dyDescent="0.25">
      <c r="A243" s="54"/>
      <c r="B243" s="54"/>
      <c r="C243" s="58"/>
      <c r="D243" s="37"/>
      <c r="E243" s="63" t="str">
        <f>IFERROR(VLOOKUP(D243,'Číselník právnych foriem ŠÚ SR'!$B:$C,2,0),"")</f>
        <v/>
      </c>
      <c r="F243" s="54"/>
      <c r="G243" s="54"/>
      <c r="H243" s="54"/>
      <c r="I243" s="54"/>
      <c r="J243" s="56"/>
      <c r="K243" s="37"/>
      <c r="L243" s="56"/>
      <c r="M243" s="57"/>
      <c r="N243" s="54"/>
      <c r="O243" s="54"/>
      <c r="P243" s="57"/>
      <c r="Q243" s="57"/>
      <c r="R243" s="56"/>
      <c r="S243" s="56"/>
      <c r="T243" s="56"/>
      <c r="U243" s="57"/>
      <c r="V243" s="57"/>
    </row>
    <row r="244" spans="1:22" ht="15" customHeight="1" x14ac:dyDescent="0.25">
      <c r="A244" s="54"/>
      <c r="B244" s="54"/>
      <c r="C244" s="58"/>
      <c r="D244" s="37"/>
      <c r="E244" s="63" t="str">
        <f>IFERROR(VLOOKUP(D244,'Číselník právnych foriem ŠÚ SR'!$B:$C,2,0),"")</f>
        <v/>
      </c>
      <c r="F244" s="54"/>
      <c r="G244" s="54"/>
      <c r="H244" s="54"/>
      <c r="I244" s="54"/>
      <c r="J244" s="56"/>
      <c r="K244" s="37"/>
      <c r="L244" s="56"/>
      <c r="M244" s="57"/>
      <c r="N244" s="54"/>
      <c r="O244" s="54"/>
      <c r="P244" s="57"/>
      <c r="Q244" s="57"/>
      <c r="R244" s="56"/>
      <c r="S244" s="56"/>
      <c r="T244" s="56"/>
      <c r="U244" s="57"/>
      <c r="V244" s="57"/>
    </row>
    <row r="245" spans="1:22" ht="15" customHeight="1" x14ac:dyDescent="0.25">
      <c r="A245" s="54"/>
      <c r="B245" s="54"/>
      <c r="C245" s="58"/>
      <c r="D245" s="37"/>
      <c r="E245" s="63" t="str">
        <f>IFERROR(VLOOKUP(D245,'Číselník právnych foriem ŠÚ SR'!$B:$C,2,0),"")</f>
        <v/>
      </c>
      <c r="F245" s="54"/>
      <c r="G245" s="54"/>
      <c r="H245" s="54"/>
      <c r="I245" s="54"/>
      <c r="J245" s="56"/>
      <c r="K245" s="37"/>
      <c r="L245" s="56"/>
      <c r="M245" s="57"/>
      <c r="N245" s="54"/>
      <c r="O245" s="54"/>
      <c r="P245" s="57"/>
      <c r="Q245" s="57"/>
      <c r="R245" s="56"/>
      <c r="S245" s="56"/>
      <c r="T245" s="56"/>
      <c r="U245" s="57"/>
      <c r="V245" s="57"/>
    </row>
    <row r="246" spans="1:22" ht="15" customHeight="1" x14ac:dyDescent="0.25">
      <c r="A246" s="54"/>
      <c r="B246" s="54"/>
      <c r="C246" s="58"/>
      <c r="D246" s="37"/>
      <c r="E246" s="63" t="str">
        <f>IFERROR(VLOOKUP(D246,'Číselník právnych foriem ŠÚ SR'!$B:$C,2,0),"")</f>
        <v/>
      </c>
      <c r="F246" s="54"/>
      <c r="G246" s="54"/>
      <c r="H246" s="54"/>
      <c r="I246" s="54"/>
      <c r="J246" s="56"/>
      <c r="K246" s="37"/>
      <c r="L246" s="56"/>
      <c r="M246" s="57"/>
      <c r="N246" s="54"/>
      <c r="O246" s="54"/>
      <c r="P246" s="57"/>
      <c r="Q246" s="57"/>
      <c r="R246" s="56"/>
      <c r="S246" s="56"/>
      <c r="T246" s="56"/>
      <c r="U246" s="57"/>
      <c r="V246" s="57"/>
    </row>
    <row r="247" spans="1:22" ht="15" customHeight="1" x14ac:dyDescent="0.25">
      <c r="A247" s="54"/>
      <c r="B247" s="54"/>
      <c r="C247" s="58"/>
      <c r="D247" s="37"/>
      <c r="E247" s="63" t="str">
        <f>IFERROR(VLOOKUP(D247,'Číselník právnych foriem ŠÚ SR'!$B:$C,2,0),"")</f>
        <v/>
      </c>
      <c r="F247" s="54"/>
      <c r="G247" s="54"/>
      <c r="H247" s="54"/>
      <c r="I247" s="54"/>
      <c r="J247" s="56"/>
      <c r="K247" s="37"/>
      <c r="L247" s="56"/>
      <c r="M247" s="57"/>
      <c r="N247" s="54"/>
      <c r="O247" s="54"/>
      <c r="P247" s="57"/>
      <c r="Q247" s="57"/>
      <c r="R247" s="56"/>
      <c r="S247" s="56"/>
      <c r="T247" s="56"/>
      <c r="U247" s="57"/>
      <c r="V247" s="57"/>
    </row>
    <row r="248" spans="1:22" ht="15" customHeight="1" x14ac:dyDescent="0.25">
      <c r="A248" s="54"/>
      <c r="B248" s="54"/>
      <c r="C248" s="58"/>
      <c r="D248" s="37"/>
      <c r="E248" s="63" t="str">
        <f>IFERROR(VLOOKUP(D248,'Číselník právnych foriem ŠÚ SR'!$B:$C,2,0),"")</f>
        <v/>
      </c>
      <c r="F248" s="54"/>
      <c r="G248" s="54"/>
      <c r="H248" s="54"/>
      <c r="I248" s="54"/>
      <c r="J248" s="56"/>
      <c r="K248" s="37"/>
      <c r="L248" s="56"/>
      <c r="M248" s="57"/>
      <c r="N248" s="54"/>
      <c r="O248" s="54"/>
      <c r="P248" s="57"/>
      <c r="Q248" s="57"/>
      <c r="R248" s="56"/>
      <c r="S248" s="56"/>
      <c r="T248" s="56"/>
      <c r="U248" s="57"/>
      <c r="V248" s="57"/>
    </row>
    <row r="249" spans="1:22" ht="15" customHeight="1" x14ac:dyDescent="0.25">
      <c r="A249" s="54"/>
      <c r="B249" s="54"/>
      <c r="C249" s="58"/>
      <c r="D249" s="37"/>
      <c r="E249" s="63" t="str">
        <f>IFERROR(VLOOKUP(D249,'Číselník právnych foriem ŠÚ SR'!$B:$C,2,0),"")</f>
        <v/>
      </c>
      <c r="F249" s="54"/>
      <c r="G249" s="54"/>
      <c r="H249" s="54"/>
      <c r="I249" s="54"/>
      <c r="J249" s="56"/>
      <c r="K249" s="37"/>
      <c r="L249" s="56"/>
      <c r="M249" s="57"/>
      <c r="N249" s="54"/>
      <c r="O249" s="54"/>
      <c r="P249" s="57"/>
      <c r="Q249" s="57"/>
      <c r="R249" s="56"/>
      <c r="S249" s="56"/>
      <c r="T249" s="56"/>
      <c r="U249" s="57"/>
      <c r="V249" s="57"/>
    </row>
    <row r="250" spans="1:22" ht="15" customHeight="1" x14ac:dyDescent="0.25">
      <c r="A250" s="54"/>
      <c r="B250" s="54"/>
      <c r="C250" s="58"/>
      <c r="D250" s="37"/>
      <c r="E250" s="63" t="str">
        <f>IFERROR(VLOOKUP(D250,'Číselník právnych foriem ŠÚ SR'!$B:$C,2,0),"")</f>
        <v/>
      </c>
      <c r="F250" s="54"/>
      <c r="G250" s="54"/>
      <c r="H250" s="54"/>
      <c r="I250" s="54"/>
      <c r="J250" s="56"/>
      <c r="K250" s="37"/>
      <c r="L250" s="56"/>
      <c r="M250" s="57"/>
      <c r="N250" s="54"/>
      <c r="O250" s="54"/>
      <c r="P250" s="57"/>
      <c r="Q250" s="57"/>
      <c r="R250" s="56"/>
      <c r="S250" s="56"/>
      <c r="T250" s="56"/>
      <c r="U250" s="57"/>
      <c r="V250" s="57"/>
    </row>
    <row r="251" spans="1:22" ht="15" customHeight="1" x14ac:dyDescent="0.25">
      <c r="A251" s="54"/>
      <c r="B251" s="54"/>
      <c r="C251" s="58"/>
      <c r="D251" s="37"/>
      <c r="E251" s="63" t="str">
        <f>IFERROR(VLOOKUP(D251,'Číselník právnych foriem ŠÚ SR'!$B:$C,2,0),"")</f>
        <v/>
      </c>
      <c r="F251" s="54"/>
      <c r="G251" s="54"/>
      <c r="H251" s="54"/>
      <c r="I251" s="54"/>
      <c r="J251" s="56"/>
      <c r="K251" s="37"/>
      <c r="L251" s="56"/>
      <c r="M251" s="57"/>
      <c r="N251" s="54"/>
      <c r="O251" s="54"/>
      <c r="P251" s="57"/>
      <c r="Q251" s="57"/>
      <c r="R251" s="56"/>
      <c r="S251" s="56"/>
      <c r="T251" s="56"/>
      <c r="U251" s="57"/>
      <c r="V251" s="57"/>
    </row>
    <row r="252" spans="1:22" ht="15" customHeight="1" x14ac:dyDescent="0.25">
      <c r="A252" s="54"/>
      <c r="B252" s="54"/>
      <c r="C252" s="58"/>
      <c r="D252" s="37"/>
      <c r="E252" s="63" t="str">
        <f>IFERROR(VLOOKUP(D252,'Číselník právnych foriem ŠÚ SR'!$B:$C,2,0),"")</f>
        <v/>
      </c>
      <c r="F252" s="54"/>
      <c r="G252" s="54"/>
      <c r="H252" s="54"/>
      <c r="I252" s="54"/>
      <c r="J252" s="56"/>
      <c r="K252" s="37"/>
      <c r="L252" s="56"/>
      <c r="M252" s="57"/>
      <c r="N252" s="54"/>
      <c r="O252" s="54"/>
      <c r="P252" s="57"/>
      <c r="Q252" s="57"/>
      <c r="R252" s="56"/>
      <c r="S252" s="56"/>
      <c r="T252" s="56"/>
      <c r="U252" s="57"/>
      <c r="V252" s="57"/>
    </row>
    <row r="253" spans="1:22" ht="15" customHeight="1" x14ac:dyDescent="0.25">
      <c r="A253" s="54"/>
      <c r="B253" s="54"/>
      <c r="C253" s="58"/>
      <c r="D253" s="37"/>
      <c r="E253" s="63" t="str">
        <f>IFERROR(VLOOKUP(D253,'Číselník právnych foriem ŠÚ SR'!$B:$C,2,0),"")</f>
        <v/>
      </c>
      <c r="F253" s="54"/>
      <c r="G253" s="54"/>
      <c r="H253" s="54"/>
      <c r="I253" s="54"/>
      <c r="J253" s="56"/>
      <c r="K253" s="37"/>
      <c r="L253" s="56"/>
      <c r="M253" s="57"/>
      <c r="N253" s="54"/>
      <c r="O253" s="54"/>
      <c r="P253" s="57"/>
      <c r="Q253" s="57"/>
      <c r="R253" s="56"/>
      <c r="S253" s="56"/>
      <c r="T253" s="56"/>
      <c r="U253" s="57"/>
      <c r="V253" s="57"/>
    </row>
    <row r="254" spans="1:22" ht="15" customHeight="1" x14ac:dyDescent="0.25">
      <c r="A254" s="54"/>
      <c r="B254" s="54"/>
      <c r="C254" s="58"/>
      <c r="D254" s="37"/>
      <c r="E254" s="63" t="str">
        <f>IFERROR(VLOOKUP(D254,'Číselník právnych foriem ŠÚ SR'!$B:$C,2,0),"")</f>
        <v/>
      </c>
      <c r="F254" s="54"/>
      <c r="G254" s="54"/>
      <c r="H254" s="54"/>
      <c r="I254" s="54"/>
      <c r="J254" s="56"/>
      <c r="K254" s="37"/>
      <c r="L254" s="56"/>
      <c r="M254" s="57"/>
      <c r="N254" s="54"/>
      <c r="O254" s="54"/>
      <c r="P254" s="57"/>
      <c r="Q254" s="57"/>
      <c r="R254" s="56"/>
      <c r="S254" s="56"/>
      <c r="T254" s="56"/>
      <c r="U254" s="57"/>
      <c r="V254" s="57"/>
    </row>
    <row r="255" spans="1:22" ht="15" customHeight="1" x14ac:dyDescent="0.25">
      <c r="A255" s="54"/>
      <c r="B255" s="54"/>
      <c r="C255" s="58"/>
      <c r="D255" s="37"/>
      <c r="E255" s="63" t="str">
        <f>IFERROR(VLOOKUP(D255,'Číselník právnych foriem ŠÚ SR'!$B:$C,2,0),"")</f>
        <v/>
      </c>
      <c r="F255" s="54"/>
      <c r="G255" s="54"/>
      <c r="H255" s="54"/>
      <c r="I255" s="54"/>
      <c r="J255" s="56"/>
      <c r="K255" s="37"/>
      <c r="L255" s="56"/>
      <c r="M255" s="57"/>
      <c r="N255" s="54"/>
      <c r="O255" s="54"/>
      <c r="P255" s="57"/>
      <c r="Q255" s="57"/>
      <c r="R255" s="56"/>
      <c r="S255" s="56"/>
      <c r="T255" s="56"/>
      <c r="U255" s="57"/>
      <c r="V255" s="57"/>
    </row>
    <row r="256" spans="1:22" ht="15" customHeight="1" x14ac:dyDescent="0.25">
      <c r="A256" s="54"/>
      <c r="B256" s="54"/>
      <c r="C256" s="58"/>
      <c r="D256" s="37"/>
      <c r="E256" s="63" t="str">
        <f>IFERROR(VLOOKUP(D256,'Číselník právnych foriem ŠÚ SR'!$B:$C,2,0),"")</f>
        <v/>
      </c>
      <c r="F256" s="54"/>
      <c r="G256" s="54"/>
      <c r="H256" s="54"/>
      <c r="I256" s="54"/>
      <c r="J256" s="56"/>
      <c r="K256" s="37"/>
      <c r="L256" s="56"/>
      <c r="M256" s="57"/>
      <c r="N256" s="54"/>
      <c r="O256" s="54"/>
      <c r="P256" s="57"/>
      <c r="Q256" s="57"/>
      <c r="R256" s="56"/>
      <c r="S256" s="56"/>
      <c r="T256" s="56"/>
      <c r="U256" s="57"/>
      <c r="V256" s="57"/>
    </row>
  </sheetData>
  <sheetProtection algorithmName="SHA-512" hashValue="EBvyrV4IoHscw/RFZkIGN2LSvO0iVY4vyDAT8xkOKZ++YpSKdhaVAfDChTY/MNN7k+IuKjpsVE9OSomkm45KMw==" saltValue="6LDJzmYIZt6yCTqiPTk8CQ==" spinCount="100000" sheet="1" formatCells="0" formatColumns="0" formatRows="0" insertColumns="0" insertRows="0" insertHyperlinks="0" deleteColumns="0" deleteRows="0"/>
  <dataValidations count="4">
    <dataValidation type="custom" allowBlank="1" showInputMessage="1" showErrorMessage="1" sqref="K1:K2 K257:K1048576">
      <formula1>"""schválená"", ""neschválená"""</formula1>
    </dataValidation>
    <dataValidation type="list" allowBlank="1" showInputMessage="1" showErrorMessage="1" sqref="K3:K256">
      <formula1>"schválená, neschválená, v procese"</formula1>
    </dataValidation>
    <dataValidation type="whole" operator="equal" allowBlank="1" showInputMessage="1" showErrorMessage="1" sqref="C1:C2 C257:C1048576">
      <formula1>8</formula1>
    </dataValidation>
    <dataValidation type="textLength" operator="equal" allowBlank="1" showInputMessage="1" showErrorMessage="1" sqref="C3:C256">
      <formula1>8</formula1>
    </dataValidation>
  </dataValidations>
  <pageMargins left="0.75" right="0.75" top="1" bottom="1" header="0.5" footer="0.5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'Číselník právnych foriem ŠÚ SR'!$B$2:$B$59</xm:f>
          </x14:formula1>
          <xm:sqref>D3:D256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D75"/>
  <sheetViews>
    <sheetView workbookViewId="0">
      <pane ySplit="1" topLeftCell="A2" activePane="bottomLeft" state="frozen"/>
      <selection pane="bottomLeft" activeCell="B59" sqref="B59"/>
    </sheetView>
  </sheetViews>
  <sheetFormatPr defaultColWidth="8.875" defaultRowHeight="15.75" x14ac:dyDescent="0.25"/>
  <cols>
    <col min="2" max="2" width="103.625" bestFit="1" customWidth="1"/>
    <col min="4" max="4" width="76.375" customWidth="1"/>
  </cols>
  <sheetData>
    <row r="1" spans="1:4" x14ac:dyDescent="0.25">
      <c r="A1" s="4" t="s">
        <v>65</v>
      </c>
      <c r="B1" s="4" t="s">
        <v>0</v>
      </c>
      <c r="C1" s="4" t="s">
        <v>65</v>
      </c>
    </row>
    <row r="2" spans="1:4" x14ac:dyDescent="0.25">
      <c r="A2" s="3">
        <v>100</v>
      </c>
      <c r="B2" s="3" t="s">
        <v>8</v>
      </c>
      <c r="C2" s="3">
        <v>100</v>
      </c>
    </row>
    <row r="3" spans="1:4" ht="16.5" customHeight="1" x14ac:dyDescent="0.25">
      <c r="A3" s="3">
        <v>101</v>
      </c>
      <c r="B3" s="3" t="s">
        <v>9</v>
      </c>
      <c r="C3" s="3">
        <v>101</v>
      </c>
      <c r="D3" s="5"/>
    </row>
    <row r="4" spans="1:4" x14ac:dyDescent="0.25">
      <c r="A4" s="3">
        <v>102</v>
      </c>
      <c r="B4" s="3" t="s">
        <v>10</v>
      </c>
      <c r="C4" s="3">
        <v>102</v>
      </c>
    </row>
    <row r="5" spans="1:4" x14ac:dyDescent="0.25">
      <c r="A5" s="3">
        <v>103</v>
      </c>
      <c r="B5" s="3" t="s">
        <v>11</v>
      </c>
      <c r="C5" s="3">
        <v>103</v>
      </c>
    </row>
    <row r="6" spans="1:4" x14ac:dyDescent="0.25">
      <c r="A6" s="3">
        <v>104</v>
      </c>
      <c r="B6" s="3" t="s">
        <v>12</v>
      </c>
      <c r="C6" s="3">
        <v>104</v>
      </c>
    </row>
    <row r="7" spans="1:4" x14ac:dyDescent="0.25">
      <c r="A7" s="3">
        <v>105</v>
      </c>
      <c r="B7" s="3" t="s">
        <v>13</v>
      </c>
      <c r="C7" s="3">
        <v>105</v>
      </c>
    </row>
    <row r="8" spans="1:4" x14ac:dyDescent="0.25">
      <c r="A8" s="3">
        <v>106</v>
      </c>
      <c r="B8" s="3" t="s">
        <v>14</v>
      </c>
      <c r="C8" s="3">
        <v>106</v>
      </c>
    </row>
    <row r="9" spans="1:4" x14ac:dyDescent="0.25">
      <c r="A9" s="3">
        <v>107</v>
      </c>
      <c r="B9" s="3" t="s">
        <v>15</v>
      </c>
      <c r="C9" s="3">
        <v>107</v>
      </c>
    </row>
    <row r="10" spans="1:4" x14ac:dyDescent="0.25">
      <c r="A10" s="3">
        <v>108</v>
      </c>
      <c r="B10" s="3" t="s">
        <v>16</v>
      </c>
      <c r="C10" s="3">
        <v>108</v>
      </c>
    </row>
    <row r="11" spans="1:4" x14ac:dyDescent="0.25">
      <c r="A11" s="3">
        <v>109</v>
      </c>
      <c r="B11" s="3" t="s">
        <v>17</v>
      </c>
      <c r="C11" s="3">
        <v>109</v>
      </c>
    </row>
    <row r="12" spans="1:4" x14ac:dyDescent="0.25">
      <c r="A12" s="3">
        <v>110</v>
      </c>
      <c r="B12" s="3" t="s">
        <v>18</v>
      </c>
      <c r="C12" s="3">
        <v>110</v>
      </c>
    </row>
    <row r="13" spans="1:4" x14ac:dyDescent="0.25">
      <c r="A13" s="3">
        <v>111</v>
      </c>
      <c r="B13" s="3" t="s">
        <v>19</v>
      </c>
      <c r="C13" s="3">
        <v>111</v>
      </c>
    </row>
    <row r="14" spans="1:4" x14ac:dyDescent="0.25">
      <c r="A14" s="3">
        <v>112</v>
      </c>
      <c r="B14" s="3" t="s">
        <v>20</v>
      </c>
      <c r="C14" s="3">
        <v>112</v>
      </c>
    </row>
    <row r="15" spans="1:4" x14ac:dyDescent="0.25">
      <c r="A15" s="3">
        <v>113</v>
      </c>
      <c r="B15" s="3" t="s">
        <v>21</v>
      </c>
      <c r="C15" s="3">
        <v>113</v>
      </c>
    </row>
    <row r="16" spans="1:4" x14ac:dyDescent="0.25">
      <c r="A16" s="3">
        <v>117</v>
      </c>
      <c r="B16" s="3" t="s">
        <v>22</v>
      </c>
      <c r="C16" s="3">
        <v>117</v>
      </c>
    </row>
    <row r="17" spans="1:3" x14ac:dyDescent="0.25">
      <c r="A17" s="3">
        <v>118</v>
      </c>
      <c r="B17" s="3" t="s">
        <v>23</v>
      </c>
      <c r="C17" s="3">
        <v>118</v>
      </c>
    </row>
    <row r="18" spans="1:3" x14ac:dyDescent="0.25">
      <c r="A18" s="3">
        <v>119</v>
      </c>
      <c r="B18" s="3" t="s">
        <v>24</v>
      </c>
      <c r="C18" s="3">
        <v>119</v>
      </c>
    </row>
    <row r="19" spans="1:3" x14ac:dyDescent="0.25">
      <c r="A19" s="3">
        <v>120</v>
      </c>
      <c r="B19" s="3" t="s">
        <v>25</v>
      </c>
      <c r="C19" s="3">
        <v>120</v>
      </c>
    </row>
    <row r="20" spans="1:3" x14ac:dyDescent="0.25">
      <c r="A20" s="3">
        <v>121</v>
      </c>
      <c r="B20" s="3" t="s">
        <v>26</v>
      </c>
      <c r="C20" s="3">
        <v>121</v>
      </c>
    </row>
    <row r="21" spans="1:3" x14ac:dyDescent="0.25">
      <c r="A21" s="3">
        <v>122</v>
      </c>
      <c r="B21" s="3" t="s">
        <v>27</v>
      </c>
      <c r="C21" s="3">
        <v>122</v>
      </c>
    </row>
    <row r="22" spans="1:3" x14ac:dyDescent="0.25">
      <c r="A22" s="3">
        <v>123</v>
      </c>
      <c r="B22" s="3" t="s">
        <v>28</v>
      </c>
      <c r="C22" s="3">
        <v>123</v>
      </c>
    </row>
    <row r="23" spans="1:3" x14ac:dyDescent="0.25">
      <c r="A23" s="3">
        <v>124</v>
      </c>
      <c r="B23" s="3" t="s">
        <v>29</v>
      </c>
      <c r="C23" s="3">
        <v>124</v>
      </c>
    </row>
    <row r="24" spans="1:3" x14ac:dyDescent="0.25">
      <c r="A24" s="3">
        <v>125</v>
      </c>
      <c r="B24" s="3" t="s">
        <v>30</v>
      </c>
      <c r="C24" s="3">
        <v>125</v>
      </c>
    </row>
    <row r="25" spans="1:3" x14ac:dyDescent="0.25">
      <c r="A25" s="3">
        <v>205</v>
      </c>
      <c r="B25" s="3" t="s">
        <v>31</v>
      </c>
      <c r="C25" s="3">
        <v>205</v>
      </c>
    </row>
    <row r="26" spans="1:3" x14ac:dyDescent="0.25">
      <c r="A26" s="3">
        <v>271</v>
      </c>
      <c r="B26" s="3" t="s">
        <v>32</v>
      </c>
      <c r="C26" s="3">
        <v>271</v>
      </c>
    </row>
    <row r="27" spans="1:3" x14ac:dyDescent="0.25">
      <c r="A27" s="3">
        <v>301</v>
      </c>
      <c r="B27" s="3" t="s">
        <v>33</v>
      </c>
      <c r="C27" s="3">
        <v>301</v>
      </c>
    </row>
    <row r="28" spans="1:3" x14ac:dyDescent="0.25">
      <c r="A28" s="3">
        <v>311</v>
      </c>
      <c r="B28" s="3" t="s">
        <v>34</v>
      </c>
      <c r="C28" s="3">
        <v>311</v>
      </c>
    </row>
    <row r="29" spans="1:3" x14ac:dyDescent="0.25">
      <c r="A29" s="3">
        <v>312</v>
      </c>
      <c r="B29" s="3" t="s">
        <v>35</v>
      </c>
      <c r="C29" s="3">
        <v>312</v>
      </c>
    </row>
    <row r="30" spans="1:3" x14ac:dyDescent="0.25">
      <c r="A30" s="3">
        <v>321</v>
      </c>
      <c r="B30" s="3" t="s">
        <v>36</v>
      </c>
      <c r="C30" s="3">
        <v>321</v>
      </c>
    </row>
    <row r="31" spans="1:3" x14ac:dyDescent="0.25">
      <c r="A31" s="3">
        <v>331</v>
      </c>
      <c r="B31" s="3" t="s">
        <v>37</v>
      </c>
      <c r="C31" s="3">
        <v>331</v>
      </c>
    </row>
    <row r="32" spans="1:3" x14ac:dyDescent="0.25">
      <c r="A32" s="3">
        <v>381</v>
      </c>
      <c r="B32" s="3" t="s">
        <v>38</v>
      </c>
      <c r="C32" s="3">
        <v>381</v>
      </c>
    </row>
    <row r="33" spans="1:3" x14ac:dyDescent="0.25">
      <c r="A33" s="3">
        <v>382</v>
      </c>
      <c r="B33" s="3" t="s">
        <v>39</v>
      </c>
      <c r="C33" s="3">
        <v>382</v>
      </c>
    </row>
    <row r="34" spans="1:3" x14ac:dyDescent="0.25">
      <c r="A34" s="3">
        <v>383</v>
      </c>
      <c r="B34" s="3" t="s">
        <v>40</v>
      </c>
      <c r="C34" s="3">
        <v>383</v>
      </c>
    </row>
    <row r="35" spans="1:3" x14ac:dyDescent="0.25">
      <c r="A35" s="3">
        <v>421</v>
      </c>
      <c r="B35" s="3" t="s">
        <v>41</v>
      </c>
      <c r="C35" s="3">
        <v>421</v>
      </c>
    </row>
    <row r="36" spans="1:3" x14ac:dyDescent="0.25">
      <c r="A36" s="3">
        <v>422</v>
      </c>
      <c r="B36" s="3" t="s">
        <v>42</v>
      </c>
      <c r="C36" s="3">
        <v>422</v>
      </c>
    </row>
    <row r="37" spans="1:3" x14ac:dyDescent="0.25">
      <c r="A37" s="3">
        <v>434</v>
      </c>
      <c r="B37" s="3" t="s">
        <v>43</v>
      </c>
      <c r="C37" s="3">
        <v>434</v>
      </c>
    </row>
    <row r="38" spans="1:3" x14ac:dyDescent="0.25">
      <c r="A38" s="3">
        <v>445</v>
      </c>
      <c r="B38" s="3" t="s">
        <v>44</v>
      </c>
      <c r="C38" s="3">
        <v>445</v>
      </c>
    </row>
    <row r="39" spans="1:3" x14ac:dyDescent="0.25">
      <c r="A39" s="3">
        <v>701</v>
      </c>
      <c r="B39" s="3" t="s">
        <v>45</v>
      </c>
      <c r="C39" s="3">
        <v>701</v>
      </c>
    </row>
    <row r="40" spans="1:3" x14ac:dyDescent="0.25">
      <c r="A40" s="3">
        <v>711</v>
      </c>
      <c r="B40" s="3" t="s">
        <v>46</v>
      </c>
      <c r="C40" s="3">
        <v>711</v>
      </c>
    </row>
    <row r="41" spans="1:3" x14ac:dyDescent="0.25">
      <c r="A41" s="3">
        <v>721</v>
      </c>
      <c r="B41" s="3" t="s">
        <v>47</v>
      </c>
      <c r="C41" s="3">
        <v>721</v>
      </c>
    </row>
    <row r="42" spans="1:3" x14ac:dyDescent="0.25">
      <c r="A42" s="3">
        <v>741</v>
      </c>
      <c r="B42" s="3" t="s">
        <v>48</v>
      </c>
      <c r="C42" s="3">
        <v>741</v>
      </c>
    </row>
    <row r="43" spans="1:3" x14ac:dyDescent="0.25">
      <c r="A43" s="3">
        <v>745</v>
      </c>
      <c r="B43" s="3" t="s">
        <v>49</v>
      </c>
      <c r="C43" s="3">
        <v>745</v>
      </c>
    </row>
    <row r="44" spans="1:3" x14ac:dyDescent="0.25">
      <c r="A44" s="3">
        <v>751</v>
      </c>
      <c r="B44" s="3" t="s">
        <v>50</v>
      </c>
      <c r="C44" s="3">
        <v>751</v>
      </c>
    </row>
    <row r="45" spans="1:3" x14ac:dyDescent="0.25">
      <c r="A45" s="3">
        <v>752</v>
      </c>
      <c r="B45" s="3" t="s">
        <v>51</v>
      </c>
      <c r="C45" s="3">
        <v>752</v>
      </c>
    </row>
    <row r="46" spans="1:3" x14ac:dyDescent="0.25">
      <c r="A46" s="3">
        <v>801</v>
      </c>
      <c r="B46" s="3" t="s">
        <v>52</v>
      </c>
      <c r="C46" s="3">
        <v>801</v>
      </c>
    </row>
    <row r="47" spans="1:3" x14ac:dyDescent="0.25">
      <c r="A47" s="3">
        <v>803</v>
      </c>
      <c r="B47" s="3" t="s">
        <v>53</v>
      </c>
      <c r="C47" s="3">
        <v>803</v>
      </c>
    </row>
    <row r="48" spans="1:3" x14ac:dyDescent="0.25">
      <c r="A48" s="3">
        <v>804</v>
      </c>
      <c r="B48" s="3" t="s">
        <v>54</v>
      </c>
      <c r="C48" s="3">
        <v>804</v>
      </c>
    </row>
    <row r="49" spans="1:3" x14ac:dyDescent="0.25">
      <c r="A49" s="3">
        <v>901</v>
      </c>
      <c r="B49" s="3" t="s">
        <v>55</v>
      </c>
      <c r="C49" s="3">
        <v>901</v>
      </c>
    </row>
    <row r="50" spans="1:3" x14ac:dyDescent="0.25">
      <c r="A50" s="3">
        <v>911</v>
      </c>
      <c r="B50" s="3" t="s">
        <v>56</v>
      </c>
      <c r="C50" s="3">
        <v>911</v>
      </c>
    </row>
    <row r="51" spans="1:3" x14ac:dyDescent="0.25">
      <c r="A51" s="3">
        <v>921</v>
      </c>
      <c r="B51" s="3" t="s">
        <v>57</v>
      </c>
      <c r="C51" s="3">
        <v>921</v>
      </c>
    </row>
    <row r="52" spans="1:3" x14ac:dyDescent="0.25">
      <c r="A52" s="3">
        <v>931</v>
      </c>
      <c r="B52" s="3" t="s">
        <v>58</v>
      </c>
      <c r="C52" s="3">
        <v>931</v>
      </c>
    </row>
    <row r="53" spans="1:3" x14ac:dyDescent="0.25">
      <c r="A53" s="3">
        <v>951</v>
      </c>
      <c r="B53" s="3" t="s">
        <v>59</v>
      </c>
      <c r="C53" s="3">
        <v>951</v>
      </c>
    </row>
    <row r="54" spans="1:3" x14ac:dyDescent="0.25">
      <c r="A54" s="3">
        <v>995</v>
      </c>
      <c r="B54" s="3" t="s">
        <v>60</v>
      </c>
      <c r="C54" s="3">
        <v>995</v>
      </c>
    </row>
    <row r="55" spans="1:3" x14ac:dyDescent="0.25">
      <c r="A55" s="3">
        <v>333</v>
      </c>
      <c r="B55" s="3" t="s">
        <v>61</v>
      </c>
      <c r="C55" s="3">
        <v>333</v>
      </c>
    </row>
    <row r="56" spans="1:3" x14ac:dyDescent="0.25">
      <c r="A56" s="3">
        <v>141</v>
      </c>
      <c r="B56" s="3" t="s">
        <v>62</v>
      </c>
      <c r="C56" s="3">
        <v>141</v>
      </c>
    </row>
    <row r="57" spans="1:3" x14ac:dyDescent="0.25">
      <c r="A57" s="3">
        <v>272</v>
      </c>
      <c r="B57" s="3" t="s">
        <v>63</v>
      </c>
      <c r="C57" s="3">
        <v>272</v>
      </c>
    </row>
    <row r="58" spans="1:3" x14ac:dyDescent="0.25">
      <c r="A58" s="3">
        <v>273</v>
      </c>
      <c r="B58" s="3" t="s">
        <v>64</v>
      </c>
      <c r="C58" s="3">
        <v>273</v>
      </c>
    </row>
    <row r="59" spans="1:3" x14ac:dyDescent="0.25">
      <c r="A59" s="11" t="s">
        <v>68</v>
      </c>
      <c r="B59" s="12" t="s">
        <v>69</v>
      </c>
      <c r="C59" s="11" t="s">
        <v>68</v>
      </c>
    </row>
    <row r="62" spans="1:3" x14ac:dyDescent="0.25">
      <c r="A62" s="6"/>
      <c r="B62" s="6"/>
      <c r="C62" s="6"/>
    </row>
    <row r="63" spans="1:3" x14ac:dyDescent="0.25">
      <c r="A63" s="6"/>
      <c r="B63" s="6"/>
      <c r="C63" s="6"/>
    </row>
    <row r="64" spans="1:3" x14ac:dyDescent="0.25">
      <c r="A64" s="6"/>
      <c r="B64" s="6"/>
      <c r="C64" s="6"/>
    </row>
    <row r="65" spans="1:3" x14ac:dyDescent="0.25">
      <c r="A65" s="6"/>
      <c r="B65" s="6"/>
      <c r="C65" s="6"/>
    </row>
    <row r="66" spans="1:3" x14ac:dyDescent="0.25">
      <c r="A66" s="6"/>
      <c r="B66" s="6"/>
      <c r="C66" s="6"/>
    </row>
    <row r="67" spans="1:3" x14ac:dyDescent="0.25">
      <c r="A67" s="6"/>
      <c r="B67" s="6"/>
      <c r="C67" s="6"/>
    </row>
    <row r="68" spans="1:3" x14ac:dyDescent="0.25">
      <c r="A68" s="6"/>
      <c r="B68" s="6"/>
      <c r="C68" s="6"/>
    </row>
    <row r="69" spans="1:3" x14ac:dyDescent="0.25">
      <c r="A69" s="6"/>
      <c r="B69" s="6"/>
      <c r="C69" s="6"/>
    </row>
    <row r="70" spans="1:3" x14ac:dyDescent="0.25">
      <c r="A70" s="6"/>
      <c r="B70" s="6"/>
      <c r="C70" s="6"/>
    </row>
    <row r="71" spans="1:3" x14ac:dyDescent="0.25">
      <c r="A71" s="6"/>
      <c r="B71" s="6"/>
      <c r="C71" s="6"/>
    </row>
    <row r="72" spans="1:3" x14ac:dyDescent="0.25">
      <c r="A72" s="6"/>
      <c r="B72" s="6"/>
      <c r="C72" s="6"/>
    </row>
    <row r="73" spans="1:3" x14ac:dyDescent="0.25">
      <c r="A73" s="6"/>
      <c r="B73" s="6"/>
      <c r="C73" s="6"/>
    </row>
    <row r="74" spans="1:3" x14ac:dyDescent="0.25">
      <c r="A74" s="6"/>
      <c r="B74" s="6"/>
      <c r="C74" s="6"/>
    </row>
    <row r="75" spans="1:3" x14ac:dyDescent="0.25">
      <c r="A75" s="6"/>
      <c r="B75" s="6"/>
      <c r="C75" s="6"/>
    </row>
  </sheetData>
  <sheetProtection algorithmName="SHA-512" hashValue="XVU3caIjcEKW+OXmmJzhxq+YH7zXbV4C5fcLs0RjNBDhxTZ8cCXDL/yeLvNv/Sorr0aXP8swnyfhiSJLvxE7Dw==" saltValue="49kmqns1VKn98Png2A7tSg==" spinCount="100000" sheet="1" objects="1" scenarios="1"/>
  <autoFilter ref="A1:B58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Schéma_vyplnenie</vt:lpstr>
      <vt:lpstr>Číselník zdrojov financovanie</vt:lpstr>
      <vt:lpstr>Výzva_vyplnenie </vt:lpstr>
      <vt:lpstr>Oprávnení žiadatelia_vyplnenie</vt:lpstr>
      <vt:lpstr>Žiadosť _vyplnenie</vt:lpstr>
      <vt:lpstr>Číselník právnych foriem ŠÚ 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Duda, Radko</cp:lastModifiedBy>
  <dcterms:created xsi:type="dcterms:W3CDTF">2021-04-14T07:12:24Z</dcterms:created>
  <dcterms:modified xsi:type="dcterms:W3CDTF">2022-06-17T12:16:26Z</dcterms:modified>
</cp:coreProperties>
</file>