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5" windowHeight="12646" firstSheet="6" activeTab="11"/>
  </bookViews>
  <sheets>
    <sheet name="01-2020" sheetId="1" r:id="rId1"/>
    <sheet name="02-2020" sheetId="2" r:id="rId2"/>
    <sheet name="03-2020" sheetId="3" r:id="rId3"/>
    <sheet name="04-2020" sheetId="4" r:id="rId4"/>
    <sheet name="05-2020" sheetId="5" r:id="rId5"/>
    <sheet name="06-2020" sheetId="6" r:id="rId6"/>
    <sheet name="07-2020" sheetId="7" r:id="rId7"/>
    <sheet name="08-2020" sheetId="8" r:id="rId8"/>
    <sheet name="09-2020" sheetId="9" r:id="rId9"/>
    <sheet name="10-2020" sheetId="10" r:id="rId10"/>
    <sheet name="11-2021" sheetId="11" r:id="rId11"/>
    <sheet name="12-2020" sheetId="12" r:id="rId12"/>
  </sheets>
  <externalReferences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2" l="1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111" i="12" s="1"/>
  <c r="F60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9" i="12" s="1"/>
  <c r="F112" i="12" l="1"/>
  <c r="F64" i="11" l="1"/>
  <c r="F65" i="11" s="1"/>
  <c r="F62" i="11"/>
  <c r="F67" i="10" l="1"/>
  <c r="F70" i="10" s="1"/>
  <c r="F67" i="9" l="1"/>
  <c r="F68" i="9" s="1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66" i="9" s="1"/>
  <c r="F69" i="9" l="1"/>
  <c r="F69" i="8" l="1"/>
  <c r="F70" i="8" s="1"/>
  <c r="F66" i="8"/>
  <c r="F67" i="7" l="1"/>
  <c r="F68" i="7" s="1"/>
  <c r="F64" i="7"/>
  <c r="F69" i="6" l="1"/>
  <c r="F70" i="6" s="1"/>
  <c r="F66" i="6"/>
  <c r="F68" i="5" l="1"/>
  <c r="F69" i="5" s="1"/>
  <c r="F66" i="5"/>
  <c r="F69" i="4" l="1"/>
  <c r="F68" i="4"/>
  <c r="F65" i="4"/>
  <c r="F69" i="3" l="1"/>
  <c r="F65" i="3"/>
  <c r="F70" i="3" s="1"/>
  <c r="F74" i="2"/>
  <c r="F75" i="2" s="1"/>
  <c r="F66" i="2"/>
</calcChain>
</file>

<file path=xl/sharedStrings.xml><?xml version="1.0" encoding="utf-8"?>
<sst xmlns="http://schemas.openxmlformats.org/spreadsheetml/2006/main" count="4268" uniqueCount="143">
  <si>
    <t>Účt.doklad:</t>
  </si>
  <si>
    <t xml:space="preserve">KaLL: </t>
  </si>
  <si>
    <t>na sumu:</t>
  </si>
  <si>
    <t>Var.symbol:</t>
  </si>
  <si>
    <t xml:space="preserve">Splatnosť: </t>
  </si>
  <si>
    <t>Dodávateľ:</t>
  </si>
  <si>
    <t>Orange Slovensko, a.s.</t>
  </si>
  <si>
    <t xml:space="preserve">Faktúra č. : </t>
  </si>
  <si>
    <t>Rozpočítanie fakturovanej sumy na nákldové strediská:</t>
  </si>
  <si>
    <t>Zdroj</t>
  </si>
  <si>
    <t>Funkč.klasif.</t>
  </si>
  <si>
    <t>Program</t>
  </si>
  <si>
    <t>Fin.stredisko</t>
  </si>
  <si>
    <t>Ek.položka</t>
  </si>
  <si>
    <t>Čiastka</t>
  </si>
  <si>
    <t>Nákl.stred.</t>
  </si>
  <si>
    <t>0132</t>
  </si>
  <si>
    <t>0EK0K03</t>
  </si>
  <si>
    <t>1010</t>
  </si>
  <si>
    <t>632005-003</t>
  </si>
  <si>
    <t>1010-0020</t>
  </si>
  <si>
    <t>1010-0021</t>
  </si>
  <si>
    <t>1010-0022</t>
  </si>
  <si>
    <t>1010-0023</t>
  </si>
  <si>
    <t>1010-0030</t>
  </si>
  <si>
    <t>1010-0040</t>
  </si>
  <si>
    <t>1010-0041</t>
  </si>
  <si>
    <t>1010-0042</t>
  </si>
  <si>
    <t>1010-0043</t>
  </si>
  <si>
    <t>1010-0050</t>
  </si>
  <si>
    <t>1010-0051</t>
  </si>
  <si>
    <t>1010-0052</t>
  </si>
  <si>
    <t>1010-0060</t>
  </si>
  <si>
    <t>1010-0070</t>
  </si>
  <si>
    <t>1010-0101</t>
  </si>
  <si>
    <t>1010-0102</t>
  </si>
  <si>
    <t>1010-0103</t>
  </si>
  <si>
    <t>1010-0104</t>
  </si>
  <si>
    <t>1010-0120</t>
  </si>
  <si>
    <t>111</t>
  </si>
  <si>
    <t>0EK0K04</t>
  </si>
  <si>
    <t>1010-0130</t>
  </si>
  <si>
    <t>1010-0201</t>
  </si>
  <si>
    <t>1010-0210</t>
  </si>
  <si>
    <t>1010-0220</t>
  </si>
  <si>
    <t>1010-0240</t>
  </si>
  <si>
    <t>1010-0260</t>
  </si>
  <si>
    <t>1010-0280</t>
  </si>
  <si>
    <t>1010-0401</t>
  </si>
  <si>
    <t>1010-0410</t>
  </si>
  <si>
    <t>1010-0420</t>
  </si>
  <si>
    <t>1010-0501</t>
  </si>
  <si>
    <t>1010-0510</t>
  </si>
  <si>
    <t>1010-0520</t>
  </si>
  <si>
    <t>1010-0601</t>
  </si>
  <si>
    <t>1010-0610</t>
  </si>
  <si>
    <t>1010-0620</t>
  </si>
  <si>
    <t>1010-0630</t>
  </si>
  <si>
    <t>1010-0640</t>
  </si>
  <si>
    <t>1010-0701</t>
  </si>
  <si>
    <t>1010-0710</t>
  </si>
  <si>
    <t>1010-0720</t>
  </si>
  <si>
    <t>1010-0730</t>
  </si>
  <si>
    <t>1010-0740</t>
  </si>
  <si>
    <t>1010-0801</t>
  </si>
  <si>
    <t>1010-0810</t>
  </si>
  <si>
    <t>132</t>
  </si>
  <si>
    <t>1010-0820</t>
  </si>
  <si>
    <t>1010-0830</t>
  </si>
  <si>
    <t>1010-0901</t>
  </si>
  <si>
    <t>1010-1001</t>
  </si>
  <si>
    <t>1010-1020</t>
  </si>
  <si>
    <t>1010-1030</t>
  </si>
  <si>
    <t>1010-2000</t>
  </si>
  <si>
    <t>Medzisúčet za 632005-003:</t>
  </si>
  <si>
    <t>632004-002</t>
  </si>
  <si>
    <t>Medzisúčet za 632004-002:</t>
  </si>
  <si>
    <t>Kontrolný súčet celkom:</t>
  </si>
  <si>
    <t>210000104/2020</t>
  </si>
  <si>
    <t>2538093979</t>
  </si>
  <si>
    <t>2538093979 z  3.2.2020</t>
  </si>
  <si>
    <t>1010-0090</t>
  </si>
  <si>
    <t>1010-0091</t>
  </si>
  <si>
    <t>1010-0092</t>
  </si>
  <si>
    <t>1010-0110</t>
  </si>
  <si>
    <t>1010-0903</t>
  </si>
  <si>
    <t>1010-0904</t>
  </si>
  <si>
    <t>1010-0905</t>
  </si>
  <si>
    <t>1010-0906</t>
  </si>
  <si>
    <t>1010-1010</t>
  </si>
  <si>
    <t>1010-3010</t>
  </si>
  <si>
    <t>210000277/2020</t>
  </si>
  <si>
    <t>2542803224</t>
  </si>
  <si>
    <t>2542803224 z  3.03.2020</t>
  </si>
  <si>
    <t>0133</t>
  </si>
  <si>
    <t>2547530314 z  3.4.2020</t>
  </si>
  <si>
    <t>210000536/2020</t>
  </si>
  <si>
    <t>2552246422</t>
  </si>
  <si>
    <t>2552246422 z  3.5.2020</t>
  </si>
  <si>
    <t>210000691/2020</t>
  </si>
  <si>
    <t>2556922163</t>
  </si>
  <si>
    <t>2556922163 z  3.6.2020</t>
  </si>
  <si>
    <t>210000807/2020</t>
  </si>
  <si>
    <t>2561582864</t>
  </si>
  <si>
    <t>2561582864 z  3.7.2020</t>
  </si>
  <si>
    <t>1010-0902</t>
  </si>
  <si>
    <t>1010-3020</t>
  </si>
  <si>
    <t>210000913/2020</t>
  </si>
  <si>
    <t>2566302136</t>
  </si>
  <si>
    <t>2566302136 z  3.8.2020</t>
  </si>
  <si>
    <t>210001049/2020</t>
  </si>
  <si>
    <t>2571057944</t>
  </si>
  <si>
    <t>2571057944 z  3.9.2020</t>
  </si>
  <si>
    <t>1010-0024</t>
  </si>
  <si>
    <t>1010-0025</t>
  </si>
  <si>
    <t>1010-0230</t>
  </si>
  <si>
    <t>1010-0290</t>
  </si>
  <si>
    <t>1010-0301</t>
  </si>
  <si>
    <t>1010-0310</t>
  </si>
  <si>
    <t>1010-0330</t>
  </si>
  <si>
    <t>1010-0340</t>
  </si>
  <si>
    <t>1010-0750</t>
  </si>
  <si>
    <t>1010-3000</t>
  </si>
  <si>
    <t>1010-4000</t>
  </si>
  <si>
    <t>1010-5000</t>
  </si>
  <si>
    <t>210001197/2020</t>
  </si>
  <si>
    <t>2575736736</t>
  </si>
  <si>
    <t>2575736736 z  3.10.2020</t>
  </si>
  <si>
    <t>632005-004</t>
  </si>
  <si>
    <t>632005-005</t>
  </si>
  <si>
    <t>210001308/220</t>
  </si>
  <si>
    <t>2580359011</t>
  </si>
  <si>
    <t>2580359011 z  3.11.2020</t>
  </si>
  <si>
    <t>1010-0080</t>
  </si>
  <si>
    <t>210001435/2020</t>
  </si>
  <si>
    <t>2584994696</t>
  </si>
  <si>
    <t>2584994696 z  3.12.2020</t>
  </si>
  <si>
    <t>210001602/2020</t>
  </si>
  <si>
    <t>2589744208 z  3.9.2020</t>
  </si>
  <si>
    <t>1010-0250</t>
  </si>
  <si>
    <t>1010-0840</t>
  </si>
  <si>
    <t>1010-3030</t>
  </si>
  <si>
    <t>1010-0320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</si>
</sst>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0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2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3" fillId="0" borderId="0" xfId="0" applyNumberFormat="1" applyFont="1"/>
    <xf numFmtId="0" fontId="4" fillId="0" borderId="0" xfId="1" applyFont="1"/>
    <xf numFmtId="49" fontId="1" fillId="0" borderId="0" xfId="1" applyNumberFormat="1" applyFont="1" applyAlignment="1">
      <alignment horizontal="left" indent="1"/>
    </xf>
    <xf numFmtId="49" fontId="4" fillId="0" borderId="0" xfId="1" applyNumberFormat="1" applyFont="1" applyAlignment="1">
      <alignment horizontal="left" inden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 indent="1"/>
    </xf>
    <xf numFmtId="7" fontId="5" fillId="0" borderId="0" xfId="1" applyNumberFormat="1" applyFont="1" applyAlignment="1"/>
    <xf numFmtId="0" fontId="1" fillId="0" borderId="0" xfId="2"/>
    <xf numFmtId="0" fontId="0" fillId="0" borderId="0" xfId="0" applyFill="1"/>
    <xf numFmtId="0" fontId="4" fillId="0" borderId="0" xfId="1" applyFont="1" applyAlignment="1">
      <alignment horizontal="right"/>
    </xf>
    <xf numFmtId="14" fontId="4" fillId="0" borderId="0" xfId="1" applyNumberFormat="1" applyFont="1" applyAlignment="1">
      <alignment horizontal="left" indent="1"/>
    </xf>
    <xf numFmtId="7" fontId="4" fillId="0" borderId="0" xfId="1" applyNumberFormat="1" applyFont="1" applyAlignment="1"/>
    <xf numFmtId="0" fontId="0" fillId="0" borderId="0" xfId="0" applyFill="1" applyAlignment="1">
      <alignment wrapText="1"/>
    </xf>
    <xf numFmtId="0" fontId="4" fillId="0" borderId="0" xfId="1" applyFont="1" applyAlignment="1">
      <alignment horizontal="left" indent="1"/>
    </xf>
    <xf numFmtId="49" fontId="1" fillId="0" borderId="0" xfId="1" applyNumberFormat="1" applyFont="1" applyAlignment="1">
      <alignment horizontal="left"/>
    </xf>
    <xf numFmtId="0" fontId="6" fillId="0" borderId="0" xfId="1" applyFont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left" indent="1"/>
    </xf>
    <xf numFmtId="49" fontId="4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right" indent="1"/>
    </xf>
    <xf numFmtId="0" fontId="1" fillId="0" borderId="0" xfId="0" applyFont="1" applyFill="1"/>
    <xf numFmtId="2" fontId="4" fillId="0" borderId="0" xfId="1" applyNumberFormat="1" applyFont="1" applyAlignment="1">
      <alignment horizontal="left"/>
    </xf>
    <xf numFmtId="2" fontId="4" fillId="0" borderId="0" xfId="1" applyNumberFormat="1" applyFont="1"/>
    <xf numFmtId="49" fontId="4" fillId="0" borderId="0" xfId="1" applyNumberFormat="1" applyFont="1"/>
    <xf numFmtId="2" fontId="4" fillId="0" borderId="0" xfId="1" applyNumberFormat="1" applyFont="1" applyAlignment="1">
      <alignment horizontal="right" indent="1"/>
    </xf>
    <xf numFmtId="4" fontId="7" fillId="0" borderId="0" xfId="1" applyNumberFormat="1" applyFont="1" applyAlignment="1">
      <alignment horizontal="right" indent="1"/>
    </xf>
    <xf numFmtId="4" fontId="5" fillId="0" borderId="0" xfId="1" applyNumberFormat="1" applyFont="1" applyAlignment="1">
      <alignment horizontal="right" indent="1"/>
    </xf>
    <xf numFmtId="14" fontId="4" fillId="0" borderId="0" xfId="1" applyNumberFormat="1" applyFont="1" applyAlignment="1"/>
    <xf numFmtId="0" fontId="0" fillId="0" borderId="0" xfId="0" applyFill="1" applyAlignment="1">
      <alignment horizontal="center"/>
    </xf>
    <xf numFmtId="164" fontId="0" fillId="0" borderId="0" xfId="0" applyNumberFormat="1" applyFill="1"/>
  </cellXfs>
  <cellStyles count="3">
    <cellStyle name="Normálna" xfId="0" builtinId="0"/>
    <cellStyle name="Normálna 4" xfId="2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.tekel\Desktop\Nov&#253;%20prie&#269;inok\MT-Faktury-2020-09\Kontrolny%20Faktury-0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.tekel\Desktop\Nov&#253;%20prie&#269;inok\MT-Faktury-2020-12\Kontrolny%20Faktury-12-2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"/>
      <sheetName val="Modul CO"/>
      <sheetName val="Hlasove SIM"/>
      <sheetName val="Datove SIM"/>
      <sheetName val="Data v Hlasovych SIM"/>
    </sheetNames>
    <sheetDataSet>
      <sheetData sheetId="0">
        <row r="4">
          <cell r="F4">
            <v>105.288</v>
          </cell>
        </row>
        <row r="5">
          <cell r="F5">
            <v>7.3979999999999997</v>
          </cell>
        </row>
        <row r="6">
          <cell r="F6">
            <v>44.495999999999995</v>
          </cell>
        </row>
        <row r="7">
          <cell r="F7">
            <v>90.036000000000001</v>
          </cell>
        </row>
        <row r="8">
          <cell r="F8">
            <v>18.09</v>
          </cell>
        </row>
        <row r="11">
          <cell r="F11">
            <v>20.639999999999997</v>
          </cell>
        </row>
        <row r="12">
          <cell r="F12">
            <v>25.367999999999999</v>
          </cell>
        </row>
        <row r="13">
          <cell r="F13">
            <v>29.027999999999995</v>
          </cell>
        </row>
        <row r="14">
          <cell r="F14">
            <v>176.11199999999999</v>
          </cell>
        </row>
        <row r="15">
          <cell r="F15">
            <v>18</v>
          </cell>
        </row>
        <row r="16">
          <cell r="F16">
            <v>30.095999999999997</v>
          </cell>
        </row>
        <row r="17">
          <cell r="F17">
            <v>112.25999999999999</v>
          </cell>
        </row>
        <row r="18">
          <cell r="F18">
            <v>37.031999999999996</v>
          </cell>
        </row>
        <row r="19">
          <cell r="F19">
            <v>74.28</v>
          </cell>
        </row>
        <row r="20">
          <cell r="F20">
            <v>20.291999999999998</v>
          </cell>
        </row>
        <row r="21">
          <cell r="F21">
            <v>258.80399999999997</v>
          </cell>
        </row>
        <row r="22">
          <cell r="F22">
            <v>184.33200000000002</v>
          </cell>
        </row>
        <row r="24">
          <cell r="F24">
            <v>18.335999999999999</v>
          </cell>
        </row>
        <row r="25">
          <cell r="F25">
            <v>-0.70999999999999908</v>
          </cell>
        </row>
        <row r="26">
          <cell r="F26">
            <v>10.872</v>
          </cell>
        </row>
        <row r="27">
          <cell r="F27">
            <v>37.067999999999998</v>
          </cell>
        </row>
        <row r="28">
          <cell r="F28">
            <v>38.580000000000005</v>
          </cell>
        </row>
        <row r="29">
          <cell r="F29">
            <v>2.004</v>
          </cell>
        </row>
        <row r="30">
          <cell r="F30">
            <v>36.288000000000004</v>
          </cell>
        </row>
        <row r="31">
          <cell r="F31">
            <v>32.879999999999995</v>
          </cell>
        </row>
        <row r="32">
          <cell r="F32">
            <v>36.095999999999997</v>
          </cell>
        </row>
        <row r="33">
          <cell r="F33">
            <v>19.175999999999998</v>
          </cell>
        </row>
        <row r="34">
          <cell r="F34">
            <v>18.047999999999998</v>
          </cell>
        </row>
        <row r="35">
          <cell r="F35">
            <v>20.663999999999998</v>
          </cell>
        </row>
        <row r="36">
          <cell r="F36">
            <v>157.99800000000002</v>
          </cell>
        </row>
        <row r="37">
          <cell r="F37">
            <v>92.07</v>
          </cell>
        </row>
        <row r="38">
          <cell r="F38">
            <v>51.359999999999992</v>
          </cell>
        </row>
        <row r="39">
          <cell r="F39">
            <v>45.763199999999991</v>
          </cell>
        </row>
        <row r="40">
          <cell r="F40">
            <v>59.099999999999994</v>
          </cell>
        </row>
        <row r="41">
          <cell r="F41">
            <v>59.436</v>
          </cell>
        </row>
        <row r="42">
          <cell r="F42">
            <v>50.777999999999999</v>
          </cell>
        </row>
        <row r="43">
          <cell r="F43">
            <v>41.411999999999999</v>
          </cell>
          <cell r="K43">
            <v>9.9960000000000004</v>
          </cell>
        </row>
        <row r="44">
          <cell r="F44">
            <v>18</v>
          </cell>
        </row>
        <row r="45">
          <cell r="F45">
            <v>31.92</v>
          </cell>
        </row>
        <row r="46">
          <cell r="F46">
            <v>1.6080000000000001</v>
          </cell>
        </row>
        <row r="47">
          <cell r="F47">
            <v>31.494</v>
          </cell>
        </row>
        <row r="48">
          <cell r="F48">
            <v>40.847999999999999</v>
          </cell>
        </row>
        <row r="49">
          <cell r="F49">
            <v>9.18</v>
          </cell>
        </row>
        <row r="50">
          <cell r="F50">
            <v>20.495999999999999</v>
          </cell>
        </row>
        <row r="51">
          <cell r="F51">
            <v>75.881999999999991</v>
          </cell>
        </row>
        <row r="52">
          <cell r="F52">
            <v>57.707999999999998</v>
          </cell>
        </row>
        <row r="53">
          <cell r="F53">
            <v>4.2839999999999998</v>
          </cell>
        </row>
        <row r="54">
          <cell r="F54">
            <v>27.336000000000002</v>
          </cell>
        </row>
        <row r="55">
          <cell r="F55">
            <v>18.288</v>
          </cell>
        </row>
        <row r="57">
          <cell r="F57">
            <v>36</v>
          </cell>
        </row>
        <row r="59">
          <cell r="F59">
            <v>18</v>
          </cell>
        </row>
        <row r="60">
          <cell r="F60">
            <v>18</v>
          </cell>
        </row>
        <row r="61">
          <cell r="F61">
            <v>100.47000000000001</v>
          </cell>
        </row>
        <row r="62">
          <cell r="F62">
            <v>57.9</v>
          </cell>
        </row>
        <row r="63">
          <cell r="F63">
            <v>269.03999999999996</v>
          </cell>
        </row>
        <row r="64">
          <cell r="F64">
            <v>18.047999999999998</v>
          </cell>
        </row>
        <row r="65">
          <cell r="F65">
            <v>50.279999999999994</v>
          </cell>
        </row>
        <row r="66">
          <cell r="F66">
            <v>18.047999999999998</v>
          </cell>
        </row>
        <row r="67">
          <cell r="F67">
            <v>1.212</v>
          </cell>
        </row>
        <row r="68">
          <cell r="F68">
            <v>40.859999999999992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"/>
      <sheetName val="Modul CO"/>
      <sheetName val="Hlasove SIM"/>
      <sheetName val="Datove SIM"/>
      <sheetName val="Data v Hlasovych SIM"/>
    </sheetNames>
    <sheetDataSet>
      <sheetData sheetId="0">
        <row r="3">
          <cell r="F3">
            <v>0</v>
          </cell>
          <cell r="K3">
            <v>0</v>
          </cell>
        </row>
        <row r="4">
          <cell r="F4">
            <v>105.624</v>
          </cell>
          <cell r="K4">
            <v>0</v>
          </cell>
        </row>
        <row r="5">
          <cell r="F5">
            <v>11.484</v>
          </cell>
          <cell r="K5">
            <v>0</v>
          </cell>
        </row>
        <row r="6">
          <cell r="F6">
            <v>64.24799999999999</v>
          </cell>
          <cell r="K6">
            <v>0</v>
          </cell>
        </row>
        <row r="7">
          <cell r="F7">
            <v>93.455999999999989</v>
          </cell>
          <cell r="K7">
            <v>0</v>
          </cell>
        </row>
        <row r="8">
          <cell r="F8">
            <v>39.227999999999994</v>
          </cell>
        </row>
        <row r="9">
          <cell r="F9">
            <v>7.3319999999999999</v>
          </cell>
        </row>
        <row r="10">
          <cell r="F10">
            <v>54.24</v>
          </cell>
          <cell r="K10">
            <v>0</v>
          </cell>
        </row>
        <row r="11">
          <cell r="F11">
            <v>8.0399999999999991</v>
          </cell>
          <cell r="K11">
            <v>0</v>
          </cell>
        </row>
        <row r="12">
          <cell r="F12">
            <v>28.776</v>
          </cell>
          <cell r="K12">
            <v>0</v>
          </cell>
        </row>
        <row r="13">
          <cell r="F13">
            <v>45.227999999999994</v>
          </cell>
          <cell r="K13">
            <v>0</v>
          </cell>
        </row>
        <row r="14">
          <cell r="F14">
            <v>18</v>
          </cell>
          <cell r="K14">
            <v>0</v>
          </cell>
        </row>
        <row r="15">
          <cell r="F15">
            <v>28.116</v>
          </cell>
          <cell r="K15">
            <v>0</v>
          </cell>
        </row>
        <row r="16">
          <cell r="F16">
            <v>119.78399999999999</v>
          </cell>
          <cell r="K16">
            <v>0</v>
          </cell>
        </row>
        <row r="17">
          <cell r="F17">
            <v>36.72</v>
          </cell>
          <cell r="K17">
            <v>0</v>
          </cell>
        </row>
        <row r="18">
          <cell r="F18">
            <v>91.595999999999989</v>
          </cell>
          <cell r="K18">
            <v>0</v>
          </cell>
        </row>
        <row r="19">
          <cell r="F19">
            <v>21.155999999999999</v>
          </cell>
          <cell r="K19">
            <v>0</v>
          </cell>
        </row>
        <row r="20">
          <cell r="F20">
            <v>234.08399999999997</v>
          </cell>
          <cell r="K20">
            <v>0</v>
          </cell>
        </row>
        <row r="21">
          <cell r="F21">
            <v>222.48600000000002</v>
          </cell>
          <cell r="K21">
            <v>0</v>
          </cell>
        </row>
        <row r="22">
          <cell r="F22">
            <v>0</v>
          </cell>
          <cell r="K22">
            <v>0</v>
          </cell>
        </row>
        <row r="23">
          <cell r="F23">
            <v>18.48</v>
          </cell>
          <cell r="K23">
            <v>0</v>
          </cell>
        </row>
        <row r="24">
          <cell r="F24">
            <v>1.488</v>
          </cell>
          <cell r="K24">
            <v>0</v>
          </cell>
        </row>
        <row r="25">
          <cell r="F25">
            <v>0.24</v>
          </cell>
          <cell r="K25">
            <v>0</v>
          </cell>
        </row>
        <row r="26">
          <cell r="F26">
            <v>20.213999999999999</v>
          </cell>
          <cell r="K26">
            <v>0</v>
          </cell>
        </row>
        <row r="27">
          <cell r="F27">
            <v>31.86</v>
          </cell>
          <cell r="K27">
            <v>0</v>
          </cell>
        </row>
        <row r="28">
          <cell r="F28">
            <v>1.524</v>
          </cell>
          <cell r="K28">
            <v>0</v>
          </cell>
        </row>
        <row r="29">
          <cell r="F29">
            <v>36.192</v>
          </cell>
          <cell r="K29">
            <v>0</v>
          </cell>
        </row>
        <row r="30">
          <cell r="F30">
            <v>40.931999999999995</v>
          </cell>
          <cell r="K30">
            <v>0</v>
          </cell>
        </row>
        <row r="31">
          <cell r="F31">
            <v>54</v>
          </cell>
          <cell r="K31">
            <v>0</v>
          </cell>
        </row>
        <row r="32">
          <cell r="F32">
            <v>0.48</v>
          </cell>
          <cell r="K32">
            <v>0</v>
          </cell>
        </row>
        <row r="33">
          <cell r="F33">
            <v>18.648</v>
          </cell>
          <cell r="K33">
            <v>0</v>
          </cell>
        </row>
        <row r="34">
          <cell r="F34">
            <v>146.178</v>
          </cell>
          <cell r="K34">
            <v>0</v>
          </cell>
        </row>
        <row r="35">
          <cell r="F35">
            <v>91.59</v>
          </cell>
          <cell r="K35">
            <v>0</v>
          </cell>
        </row>
        <row r="36">
          <cell r="F36">
            <v>46.943999999999996</v>
          </cell>
          <cell r="K36">
            <v>0</v>
          </cell>
        </row>
        <row r="37">
          <cell r="F37">
            <v>38.459999999999994</v>
          </cell>
          <cell r="K37">
            <v>0</v>
          </cell>
        </row>
        <row r="38">
          <cell r="F38">
            <v>56.862000000000002</v>
          </cell>
          <cell r="K38">
            <v>0</v>
          </cell>
        </row>
        <row r="39">
          <cell r="F39">
            <v>52.32</v>
          </cell>
          <cell r="K39">
            <v>0</v>
          </cell>
        </row>
        <row r="40">
          <cell r="F40">
            <v>43.476000000000006</v>
          </cell>
          <cell r="K40">
            <v>0</v>
          </cell>
        </row>
        <row r="41">
          <cell r="F41">
            <v>77.760000000000005</v>
          </cell>
          <cell r="K41">
            <v>0</v>
          </cell>
        </row>
        <row r="42">
          <cell r="F42">
            <v>18</v>
          </cell>
          <cell r="K42">
            <v>0</v>
          </cell>
        </row>
        <row r="43">
          <cell r="F43">
            <v>30.36</v>
          </cell>
          <cell r="K43">
            <v>0</v>
          </cell>
        </row>
        <row r="44">
          <cell r="F44">
            <v>1.224</v>
          </cell>
          <cell r="K44">
            <v>0</v>
          </cell>
        </row>
        <row r="45">
          <cell r="F45">
            <v>18.48</v>
          </cell>
          <cell r="K45">
            <v>0</v>
          </cell>
        </row>
        <row r="46">
          <cell r="F46">
            <v>42.455999999999996</v>
          </cell>
          <cell r="K46">
            <v>0</v>
          </cell>
        </row>
        <row r="47">
          <cell r="F47">
            <v>9.5640000000000001</v>
          </cell>
          <cell r="K47">
            <v>0</v>
          </cell>
        </row>
        <row r="48">
          <cell r="F48">
            <v>72.755999999999986</v>
          </cell>
          <cell r="K48">
            <v>0</v>
          </cell>
        </row>
        <row r="49">
          <cell r="F49">
            <v>255.09</v>
          </cell>
          <cell r="K49">
            <v>0</v>
          </cell>
        </row>
        <row r="50">
          <cell r="F50">
            <v>20.352</v>
          </cell>
          <cell r="K50">
            <v>0</v>
          </cell>
        </row>
        <row r="51">
          <cell r="F51">
            <v>50.808</v>
          </cell>
          <cell r="K51">
            <v>0</v>
          </cell>
        </row>
        <row r="52">
          <cell r="F52">
            <v>18.047999999999998</v>
          </cell>
          <cell r="K52">
            <v>0</v>
          </cell>
        </row>
        <row r="53">
          <cell r="F53">
            <v>44.172000000000004</v>
          </cell>
          <cell r="K53">
            <v>0</v>
          </cell>
        </row>
        <row r="54">
          <cell r="F54">
            <v>0.14399999999999999</v>
          </cell>
          <cell r="K54">
            <v>0</v>
          </cell>
        </row>
        <row r="55">
          <cell r="F55">
            <v>8.8199999999999985</v>
          </cell>
          <cell r="K55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>
      <selection sqref="A1:XFD1048576"/>
    </sheetView>
  </sheetViews>
  <sheetFormatPr defaultColWidth="14.109375" defaultRowHeight="15.05" x14ac:dyDescent="0.3"/>
  <sheetData>
    <row r="1" spans="1:7" x14ac:dyDescent="0.3">
      <c r="A1" t="s">
        <v>0</v>
      </c>
      <c r="B1" t="s">
        <v>78</v>
      </c>
      <c r="D1" s="2" t="s">
        <v>1</v>
      </c>
      <c r="E1" s="2">
        <v>1010000104</v>
      </c>
      <c r="F1" s="2" t="s">
        <v>2</v>
      </c>
      <c r="G1" s="7">
        <v>3013.69</v>
      </c>
    </row>
    <row r="2" spans="1:7" x14ac:dyDescent="0.3">
      <c r="A2" t="s">
        <v>3</v>
      </c>
      <c r="B2" t="s">
        <v>79</v>
      </c>
      <c r="D2" t="s">
        <v>4</v>
      </c>
      <c r="E2" s="1">
        <v>43894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80</v>
      </c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3">
        <v>111</v>
      </c>
      <c r="B6" s="3" t="s">
        <v>16</v>
      </c>
      <c r="C6" s="3" t="s">
        <v>17</v>
      </c>
      <c r="D6" s="3" t="s">
        <v>18</v>
      </c>
      <c r="E6" s="3" t="s">
        <v>19</v>
      </c>
      <c r="F6" s="4">
        <v>18</v>
      </c>
      <c r="G6" s="3" t="s">
        <v>20</v>
      </c>
    </row>
    <row r="7" spans="1:7" x14ac:dyDescent="0.3">
      <c r="A7" s="3">
        <v>111</v>
      </c>
      <c r="B7" s="3" t="s">
        <v>16</v>
      </c>
      <c r="C7" s="3" t="s">
        <v>17</v>
      </c>
      <c r="D7" s="3" t="s">
        <v>18</v>
      </c>
      <c r="E7" s="3" t="s">
        <v>19</v>
      </c>
      <c r="F7" s="4">
        <v>86.279999999999987</v>
      </c>
      <c r="G7" s="3" t="s">
        <v>21</v>
      </c>
    </row>
    <row r="8" spans="1:7" x14ac:dyDescent="0.3">
      <c r="A8" s="3">
        <v>111</v>
      </c>
      <c r="B8" s="3" t="s">
        <v>16</v>
      </c>
      <c r="C8" s="3" t="s">
        <v>17</v>
      </c>
      <c r="D8" s="3" t="s">
        <v>18</v>
      </c>
      <c r="E8" s="3" t="s">
        <v>19</v>
      </c>
      <c r="F8" s="4">
        <v>50.879999999999995</v>
      </c>
      <c r="G8" s="3" t="s">
        <v>22</v>
      </c>
    </row>
    <row r="9" spans="1:7" x14ac:dyDescent="0.3">
      <c r="A9" s="3">
        <v>111</v>
      </c>
      <c r="B9" s="3" t="s">
        <v>16</v>
      </c>
      <c r="C9" s="3" t="s">
        <v>17</v>
      </c>
      <c r="D9" s="3" t="s">
        <v>18</v>
      </c>
      <c r="E9" s="3" t="s">
        <v>19</v>
      </c>
      <c r="F9" s="4">
        <v>7.2959999999999994</v>
      </c>
      <c r="G9" s="3" t="s">
        <v>23</v>
      </c>
    </row>
    <row r="10" spans="1:7" x14ac:dyDescent="0.3">
      <c r="A10" s="3">
        <v>111</v>
      </c>
      <c r="B10" s="3" t="s">
        <v>16</v>
      </c>
      <c r="C10" s="3" t="s">
        <v>17</v>
      </c>
      <c r="D10" s="3" t="s">
        <v>18</v>
      </c>
      <c r="E10" s="3" t="s">
        <v>19</v>
      </c>
      <c r="F10" s="4">
        <v>39.744000000000007</v>
      </c>
      <c r="G10" s="3" t="s">
        <v>24</v>
      </c>
    </row>
    <row r="11" spans="1:7" x14ac:dyDescent="0.3">
      <c r="A11" s="3">
        <v>111</v>
      </c>
      <c r="B11" s="3" t="s">
        <v>16</v>
      </c>
      <c r="C11" s="3" t="s">
        <v>17</v>
      </c>
      <c r="D11" s="3" t="s">
        <v>18</v>
      </c>
      <c r="E11" s="3" t="s">
        <v>19</v>
      </c>
      <c r="F11" s="4">
        <v>18.623999999999999</v>
      </c>
      <c r="G11" s="3" t="s">
        <v>25</v>
      </c>
    </row>
    <row r="12" spans="1:7" x14ac:dyDescent="0.3">
      <c r="A12" s="3">
        <v>111</v>
      </c>
      <c r="B12" s="3" t="s">
        <v>16</v>
      </c>
      <c r="C12" s="3" t="s">
        <v>17</v>
      </c>
      <c r="D12" s="3" t="s">
        <v>18</v>
      </c>
      <c r="E12" s="3" t="s">
        <v>19</v>
      </c>
      <c r="F12" s="4">
        <v>21.3</v>
      </c>
      <c r="G12" s="3" t="s">
        <v>26</v>
      </c>
    </row>
    <row r="13" spans="1:7" x14ac:dyDescent="0.3">
      <c r="A13" s="3">
        <v>111</v>
      </c>
      <c r="B13" s="3" t="s">
        <v>16</v>
      </c>
      <c r="C13" s="3" t="s">
        <v>17</v>
      </c>
      <c r="D13" s="3" t="s">
        <v>18</v>
      </c>
      <c r="E13" s="3" t="s">
        <v>19</v>
      </c>
      <c r="F13" s="4">
        <v>8.4000000000000005E-2</v>
      </c>
      <c r="G13" s="3" t="s">
        <v>27</v>
      </c>
    </row>
    <row r="14" spans="1:7" x14ac:dyDescent="0.3">
      <c r="A14" s="3">
        <v>111</v>
      </c>
      <c r="B14" s="3" t="s">
        <v>16</v>
      </c>
      <c r="C14" s="3" t="s">
        <v>17</v>
      </c>
      <c r="D14" s="3" t="s">
        <v>18</v>
      </c>
      <c r="E14" s="3" t="s">
        <v>19</v>
      </c>
      <c r="F14" s="4">
        <v>30.312000000000001</v>
      </c>
      <c r="G14" s="3" t="s">
        <v>28</v>
      </c>
    </row>
    <row r="15" spans="1:7" x14ac:dyDescent="0.3">
      <c r="A15" s="3">
        <v>111</v>
      </c>
      <c r="B15" s="3" t="s">
        <v>16</v>
      </c>
      <c r="C15" s="3" t="s">
        <v>17</v>
      </c>
      <c r="D15" s="3" t="s">
        <v>18</v>
      </c>
      <c r="E15" s="3" t="s">
        <v>19</v>
      </c>
      <c r="F15" s="4">
        <v>45.108000000000004</v>
      </c>
      <c r="G15" s="3" t="s">
        <v>29</v>
      </c>
    </row>
    <row r="16" spans="1:7" x14ac:dyDescent="0.3">
      <c r="A16" s="3">
        <v>111</v>
      </c>
      <c r="B16" s="3" t="s">
        <v>16</v>
      </c>
      <c r="C16" s="3" t="s">
        <v>17</v>
      </c>
      <c r="D16" s="3" t="s">
        <v>18</v>
      </c>
      <c r="E16" s="3" t="s">
        <v>19</v>
      </c>
      <c r="F16" s="4">
        <v>18.288</v>
      </c>
      <c r="G16" s="3" t="s">
        <v>30</v>
      </c>
    </row>
    <row r="17" spans="1:7" x14ac:dyDescent="0.3">
      <c r="A17" s="3">
        <v>111</v>
      </c>
      <c r="B17" s="3" t="s">
        <v>16</v>
      </c>
      <c r="C17" s="3" t="s">
        <v>17</v>
      </c>
      <c r="D17" s="3" t="s">
        <v>18</v>
      </c>
      <c r="E17" s="3" t="s">
        <v>19</v>
      </c>
      <c r="F17" s="4">
        <v>18</v>
      </c>
      <c r="G17" s="3" t="s">
        <v>31</v>
      </c>
    </row>
    <row r="18" spans="1:7" x14ac:dyDescent="0.3">
      <c r="A18" s="3">
        <v>111</v>
      </c>
      <c r="B18" s="3" t="s">
        <v>16</v>
      </c>
      <c r="C18" s="3" t="s">
        <v>17</v>
      </c>
      <c r="D18" s="3" t="s">
        <v>18</v>
      </c>
      <c r="E18" s="3" t="s">
        <v>19</v>
      </c>
      <c r="F18" s="4">
        <v>74.628</v>
      </c>
      <c r="G18" s="3" t="s">
        <v>32</v>
      </c>
    </row>
    <row r="19" spans="1:7" x14ac:dyDescent="0.3">
      <c r="A19" s="3">
        <v>111</v>
      </c>
      <c r="B19" s="3" t="s">
        <v>16</v>
      </c>
      <c r="C19" s="3" t="s">
        <v>17</v>
      </c>
      <c r="D19" s="3" t="s">
        <v>18</v>
      </c>
      <c r="E19" s="3" t="s">
        <v>19</v>
      </c>
      <c r="F19" s="4">
        <v>36.095999999999997</v>
      </c>
      <c r="G19" s="3" t="s">
        <v>33</v>
      </c>
    </row>
    <row r="20" spans="1:7" x14ac:dyDescent="0.3">
      <c r="A20" s="3">
        <v>111</v>
      </c>
      <c r="B20" s="3" t="s">
        <v>16</v>
      </c>
      <c r="C20" s="3" t="s">
        <v>17</v>
      </c>
      <c r="D20" s="3" t="s">
        <v>18</v>
      </c>
      <c r="E20" s="3" t="s">
        <v>19</v>
      </c>
      <c r="F20" s="4">
        <v>18.431999999999999</v>
      </c>
      <c r="G20" s="3" t="s">
        <v>81</v>
      </c>
    </row>
    <row r="21" spans="1:7" x14ac:dyDescent="0.3">
      <c r="A21" s="3">
        <v>111</v>
      </c>
      <c r="B21" s="3" t="s">
        <v>16</v>
      </c>
      <c r="C21" s="3" t="s">
        <v>17</v>
      </c>
      <c r="D21" s="3" t="s">
        <v>18</v>
      </c>
      <c r="E21" s="3" t="s">
        <v>19</v>
      </c>
      <c r="F21" s="4">
        <v>19.847999999999999</v>
      </c>
      <c r="G21" s="3" t="s">
        <v>82</v>
      </c>
    </row>
    <row r="22" spans="1:7" x14ac:dyDescent="0.3">
      <c r="A22" s="3">
        <v>111</v>
      </c>
      <c r="B22" s="3" t="s">
        <v>16</v>
      </c>
      <c r="C22" s="3" t="s">
        <v>17</v>
      </c>
      <c r="D22" s="3" t="s">
        <v>18</v>
      </c>
      <c r="E22" s="3" t="s">
        <v>19</v>
      </c>
      <c r="F22" s="4">
        <v>25.595999999999997</v>
      </c>
      <c r="G22" s="3" t="s">
        <v>83</v>
      </c>
    </row>
    <row r="23" spans="1:7" x14ac:dyDescent="0.3">
      <c r="A23" s="3">
        <v>111</v>
      </c>
      <c r="B23" s="3" t="s">
        <v>16</v>
      </c>
      <c r="C23" s="3" t="s">
        <v>17</v>
      </c>
      <c r="D23" s="3" t="s">
        <v>18</v>
      </c>
      <c r="E23" s="3" t="s">
        <v>19</v>
      </c>
      <c r="F23" s="4">
        <v>104.13935999999997</v>
      </c>
      <c r="G23" s="3" t="s">
        <v>34</v>
      </c>
    </row>
    <row r="24" spans="1:7" x14ac:dyDescent="0.3">
      <c r="A24" s="3">
        <v>111</v>
      </c>
      <c r="B24" s="3" t="s">
        <v>16</v>
      </c>
      <c r="C24" s="3" t="s">
        <v>17</v>
      </c>
      <c r="D24" s="3" t="s">
        <v>18</v>
      </c>
      <c r="E24" s="3" t="s">
        <v>19</v>
      </c>
      <c r="F24" s="4">
        <v>54.804000000000002</v>
      </c>
      <c r="G24" s="3" t="s">
        <v>35</v>
      </c>
    </row>
    <row r="25" spans="1:7" x14ac:dyDescent="0.3">
      <c r="A25" s="3">
        <v>111</v>
      </c>
      <c r="B25" s="3" t="s">
        <v>16</v>
      </c>
      <c r="C25" s="3" t="s">
        <v>17</v>
      </c>
      <c r="D25" s="3" t="s">
        <v>18</v>
      </c>
      <c r="E25" s="3" t="s">
        <v>19</v>
      </c>
      <c r="F25" s="4">
        <v>48.263999999999996</v>
      </c>
      <c r="G25" s="3" t="s">
        <v>36</v>
      </c>
    </row>
    <row r="26" spans="1:7" x14ac:dyDescent="0.3">
      <c r="A26" s="3">
        <v>111</v>
      </c>
      <c r="B26" s="3" t="s">
        <v>16</v>
      </c>
      <c r="C26" s="3" t="s">
        <v>17</v>
      </c>
      <c r="D26" s="3" t="s">
        <v>18</v>
      </c>
      <c r="E26" s="3" t="s">
        <v>19</v>
      </c>
      <c r="F26" s="4">
        <v>21.863999999999997</v>
      </c>
      <c r="G26" s="3" t="s">
        <v>37</v>
      </c>
    </row>
    <row r="27" spans="1:7" x14ac:dyDescent="0.3">
      <c r="A27" s="3">
        <v>111</v>
      </c>
      <c r="B27" s="3" t="s">
        <v>16</v>
      </c>
      <c r="C27" s="3" t="s">
        <v>17</v>
      </c>
      <c r="D27" s="3" t="s">
        <v>18</v>
      </c>
      <c r="E27" s="3" t="s">
        <v>19</v>
      </c>
      <c r="F27" s="4">
        <v>0</v>
      </c>
      <c r="G27" s="3" t="s">
        <v>84</v>
      </c>
    </row>
    <row r="28" spans="1:7" x14ac:dyDescent="0.3">
      <c r="A28" s="3">
        <v>111</v>
      </c>
      <c r="B28" s="3" t="s">
        <v>16</v>
      </c>
      <c r="C28" s="3" t="s">
        <v>17</v>
      </c>
      <c r="D28" s="3" t="s">
        <v>18</v>
      </c>
      <c r="E28" s="3" t="s">
        <v>19</v>
      </c>
      <c r="F28" s="4">
        <v>76.055999999999997</v>
      </c>
      <c r="G28" s="3" t="s">
        <v>38</v>
      </c>
    </row>
    <row r="29" spans="1:7" x14ac:dyDescent="0.3">
      <c r="A29" s="3" t="s">
        <v>39</v>
      </c>
      <c r="B29" s="3" t="s">
        <v>16</v>
      </c>
      <c r="C29" s="3" t="s">
        <v>40</v>
      </c>
      <c r="D29" s="3" t="s">
        <v>18</v>
      </c>
      <c r="E29" s="3" t="s">
        <v>19</v>
      </c>
      <c r="F29" s="4">
        <v>36.923999999999999</v>
      </c>
      <c r="G29" s="3" t="s">
        <v>41</v>
      </c>
    </row>
    <row r="30" spans="1:7" x14ac:dyDescent="0.3">
      <c r="A30" s="3">
        <v>111</v>
      </c>
      <c r="B30" s="3" t="s">
        <v>16</v>
      </c>
      <c r="C30" s="3" t="s">
        <v>17</v>
      </c>
      <c r="D30" s="3" t="s">
        <v>18</v>
      </c>
      <c r="E30" s="3" t="s">
        <v>19</v>
      </c>
      <c r="F30" s="4">
        <v>57.191999999999993</v>
      </c>
      <c r="G30" s="3" t="s">
        <v>42</v>
      </c>
    </row>
    <row r="31" spans="1:7" x14ac:dyDescent="0.3">
      <c r="A31" s="3">
        <v>111</v>
      </c>
      <c r="B31" s="3" t="s">
        <v>16</v>
      </c>
      <c r="C31" s="3" t="s">
        <v>17</v>
      </c>
      <c r="D31" s="3" t="s">
        <v>18</v>
      </c>
      <c r="E31" s="3" t="s">
        <v>19</v>
      </c>
      <c r="F31" s="4">
        <v>19.547999999999998</v>
      </c>
      <c r="G31" s="3" t="s">
        <v>43</v>
      </c>
    </row>
    <row r="32" spans="1:7" x14ac:dyDescent="0.3">
      <c r="A32" s="3">
        <v>111</v>
      </c>
      <c r="B32" s="3" t="s">
        <v>16</v>
      </c>
      <c r="C32" s="3" t="s">
        <v>17</v>
      </c>
      <c r="D32" s="3" t="s">
        <v>18</v>
      </c>
      <c r="E32" s="3" t="s">
        <v>19</v>
      </c>
      <c r="F32" s="4">
        <v>243.12600000000003</v>
      </c>
      <c r="G32" s="3" t="s">
        <v>44</v>
      </c>
    </row>
    <row r="33" spans="1:7" x14ac:dyDescent="0.3">
      <c r="A33" s="3">
        <v>111</v>
      </c>
      <c r="B33" s="3" t="s">
        <v>16</v>
      </c>
      <c r="C33" s="3" t="s">
        <v>17</v>
      </c>
      <c r="D33" s="3" t="s">
        <v>18</v>
      </c>
      <c r="E33" s="3" t="s">
        <v>19</v>
      </c>
      <c r="F33" s="4">
        <v>222.17399999999998</v>
      </c>
      <c r="G33" s="3" t="s">
        <v>45</v>
      </c>
    </row>
    <row r="34" spans="1:7" x14ac:dyDescent="0.3">
      <c r="A34" s="3">
        <v>111</v>
      </c>
      <c r="B34" s="3" t="s">
        <v>16</v>
      </c>
      <c r="C34" s="3" t="s">
        <v>17</v>
      </c>
      <c r="D34" s="3" t="s">
        <v>18</v>
      </c>
      <c r="E34" s="3" t="s">
        <v>19</v>
      </c>
      <c r="F34" s="4">
        <v>18.576000000000001</v>
      </c>
      <c r="G34" s="3" t="s">
        <v>46</v>
      </c>
    </row>
    <row r="35" spans="1:7" x14ac:dyDescent="0.3">
      <c r="A35" s="3">
        <v>111</v>
      </c>
      <c r="B35" s="3" t="s">
        <v>16</v>
      </c>
      <c r="C35" s="3" t="s">
        <v>17</v>
      </c>
      <c r="D35" s="3" t="s">
        <v>18</v>
      </c>
      <c r="E35" s="3" t="s">
        <v>19</v>
      </c>
      <c r="F35" s="4">
        <v>4.8000000000000001E-2</v>
      </c>
      <c r="G35" s="3" t="s">
        <v>47</v>
      </c>
    </row>
    <row r="36" spans="1:7" x14ac:dyDescent="0.3">
      <c r="A36" s="3">
        <v>111</v>
      </c>
      <c r="B36" s="3" t="s">
        <v>16</v>
      </c>
      <c r="C36" s="3" t="s">
        <v>17</v>
      </c>
      <c r="D36" s="3" t="s">
        <v>18</v>
      </c>
      <c r="E36" s="3" t="s">
        <v>19</v>
      </c>
      <c r="F36" s="4">
        <v>18.096</v>
      </c>
      <c r="G36" s="3" t="s">
        <v>48</v>
      </c>
    </row>
    <row r="37" spans="1:7" x14ac:dyDescent="0.3">
      <c r="A37" s="3">
        <v>111</v>
      </c>
      <c r="B37" s="3" t="s">
        <v>16</v>
      </c>
      <c r="C37" s="3" t="s">
        <v>17</v>
      </c>
      <c r="D37" s="3" t="s">
        <v>18</v>
      </c>
      <c r="E37" s="3" t="s">
        <v>19</v>
      </c>
      <c r="F37" s="4">
        <v>18.384</v>
      </c>
      <c r="G37" s="3" t="s">
        <v>49</v>
      </c>
    </row>
    <row r="38" spans="1:7" x14ac:dyDescent="0.3">
      <c r="A38" s="3">
        <v>111</v>
      </c>
      <c r="B38" s="3" t="s">
        <v>16</v>
      </c>
      <c r="C38" s="3" t="s">
        <v>17</v>
      </c>
      <c r="D38" s="3" t="s">
        <v>18</v>
      </c>
      <c r="E38" s="3" t="s">
        <v>19</v>
      </c>
      <c r="F38" s="4">
        <v>18</v>
      </c>
      <c r="G38" s="3" t="s">
        <v>50</v>
      </c>
    </row>
    <row r="39" spans="1:7" x14ac:dyDescent="0.3">
      <c r="A39" s="3">
        <v>111</v>
      </c>
      <c r="B39" s="3" t="s">
        <v>16</v>
      </c>
      <c r="C39" s="3" t="s">
        <v>17</v>
      </c>
      <c r="D39" s="3" t="s">
        <v>18</v>
      </c>
      <c r="E39" s="3" t="s">
        <v>19</v>
      </c>
      <c r="F39" s="4">
        <v>20.724</v>
      </c>
      <c r="G39" s="3" t="s">
        <v>51</v>
      </c>
    </row>
    <row r="40" spans="1:7" x14ac:dyDescent="0.3">
      <c r="A40" s="3">
        <v>111</v>
      </c>
      <c r="B40" s="3" t="s">
        <v>16</v>
      </c>
      <c r="C40" s="3" t="s">
        <v>17</v>
      </c>
      <c r="D40" s="3" t="s">
        <v>18</v>
      </c>
      <c r="E40" s="3" t="s">
        <v>19</v>
      </c>
      <c r="F40" s="4">
        <v>144.024</v>
      </c>
      <c r="G40" s="3" t="s">
        <v>52</v>
      </c>
    </row>
    <row r="41" spans="1:7" x14ac:dyDescent="0.3">
      <c r="A41" s="3">
        <v>111</v>
      </c>
      <c r="B41" s="3" t="s">
        <v>16</v>
      </c>
      <c r="C41" s="3" t="s">
        <v>17</v>
      </c>
      <c r="D41" s="3" t="s">
        <v>18</v>
      </c>
      <c r="E41" s="3" t="s">
        <v>19</v>
      </c>
      <c r="F41" s="4">
        <v>77.808000000000007</v>
      </c>
      <c r="G41" s="3" t="s">
        <v>53</v>
      </c>
    </row>
    <row r="42" spans="1:7" x14ac:dyDescent="0.3">
      <c r="A42" s="3">
        <v>111</v>
      </c>
      <c r="B42" s="3" t="s">
        <v>16</v>
      </c>
      <c r="C42" s="3" t="s">
        <v>17</v>
      </c>
      <c r="D42" s="3" t="s">
        <v>18</v>
      </c>
      <c r="E42" s="3" t="s">
        <v>19</v>
      </c>
      <c r="F42" s="4">
        <v>40.344000000000001</v>
      </c>
      <c r="G42" s="3" t="s">
        <v>54</v>
      </c>
    </row>
    <row r="43" spans="1:7" x14ac:dyDescent="0.3">
      <c r="A43" s="3">
        <v>111</v>
      </c>
      <c r="B43" s="3" t="s">
        <v>16</v>
      </c>
      <c r="C43" s="3" t="s">
        <v>17</v>
      </c>
      <c r="D43" s="3" t="s">
        <v>18</v>
      </c>
      <c r="E43" s="3" t="s">
        <v>19</v>
      </c>
      <c r="F43" s="4">
        <v>37.26</v>
      </c>
      <c r="G43" s="3" t="s">
        <v>55</v>
      </c>
    </row>
    <row r="44" spans="1:7" x14ac:dyDescent="0.3">
      <c r="A44" s="3" t="s">
        <v>39</v>
      </c>
      <c r="B44" s="3" t="s">
        <v>16</v>
      </c>
      <c r="C44" s="3" t="s">
        <v>17</v>
      </c>
      <c r="D44" s="3" t="s">
        <v>18</v>
      </c>
      <c r="E44" s="3" t="s">
        <v>19</v>
      </c>
      <c r="F44" s="4">
        <v>58.74</v>
      </c>
      <c r="G44" s="3" t="s">
        <v>56</v>
      </c>
    </row>
    <row r="45" spans="1:7" x14ac:dyDescent="0.3">
      <c r="A45" s="3">
        <v>111</v>
      </c>
      <c r="B45" s="3" t="s">
        <v>16</v>
      </c>
      <c r="C45" s="3" t="s">
        <v>17</v>
      </c>
      <c r="D45" s="3" t="s">
        <v>18</v>
      </c>
      <c r="E45" s="3" t="s">
        <v>19</v>
      </c>
      <c r="F45" s="4">
        <v>58.008000000000003</v>
      </c>
      <c r="G45" s="3" t="s">
        <v>57</v>
      </c>
    </row>
    <row r="46" spans="1:7" x14ac:dyDescent="0.3">
      <c r="A46" s="3">
        <v>111</v>
      </c>
      <c r="B46" s="3" t="s">
        <v>16</v>
      </c>
      <c r="C46" s="3" t="s">
        <v>17</v>
      </c>
      <c r="D46" s="3" t="s">
        <v>18</v>
      </c>
      <c r="E46" s="3" t="s">
        <v>19</v>
      </c>
      <c r="F46" s="4">
        <v>40.992000000000004</v>
      </c>
      <c r="G46" s="3" t="s">
        <v>58</v>
      </c>
    </row>
    <row r="47" spans="1:7" x14ac:dyDescent="0.3">
      <c r="A47" s="3">
        <v>111</v>
      </c>
      <c r="B47" s="3" t="s">
        <v>16</v>
      </c>
      <c r="C47" s="3" t="s">
        <v>17</v>
      </c>
      <c r="D47" s="3" t="s">
        <v>18</v>
      </c>
      <c r="E47" s="3" t="s">
        <v>19</v>
      </c>
      <c r="F47" s="4">
        <v>80.993040000000008</v>
      </c>
      <c r="G47" s="3" t="s">
        <v>59</v>
      </c>
    </row>
    <row r="48" spans="1:7" x14ac:dyDescent="0.3">
      <c r="A48" s="3">
        <v>111</v>
      </c>
      <c r="B48" s="3" t="s">
        <v>16</v>
      </c>
      <c r="C48" s="3" t="s">
        <v>17</v>
      </c>
      <c r="D48" s="3" t="s">
        <v>18</v>
      </c>
      <c r="E48" s="3" t="s">
        <v>19</v>
      </c>
      <c r="F48" s="4">
        <v>18</v>
      </c>
      <c r="G48" s="3" t="s">
        <v>60</v>
      </c>
    </row>
    <row r="49" spans="1:7" x14ac:dyDescent="0.3">
      <c r="A49" s="3">
        <v>111</v>
      </c>
      <c r="B49" s="3" t="s">
        <v>16</v>
      </c>
      <c r="C49" s="3" t="s">
        <v>17</v>
      </c>
      <c r="D49" s="3" t="s">
        <v>18</v>
      </c>
      <c r="E49" s="3" t="s">
        <v>19</v>
      </c>
      <c r="F49" s="4">
        <v>27.504000000000001</v>
      </c>
      <c r="G49" s="3" t="s">
        <v>61</v>
      </c>
    </row>
    <row r="50" spans="1:7" x14ac:dyDescent="0.3">
      <c r="A50" s="3">
        <v>111</v>
      </c>
      <c r="B50" s="3" t="s">
        <v>16</v>
      </c>
      <c r="C50" s="3" t="s">
        <v>17</v>
      </c>
      <c r="D50" s="3" t="s">
        <v>18</v>
      </c>
      <c r="E50" s="3" t="s">
        <v>19</v>
      </c>
      <c r="F50" s="4">
        <v>2.2919999999999998</v>
      </c>
      <c r="G50" s="3" t="s">
        <v>62</v>
      </c>
    </row>
    <row r="51" spans="1:7" x14ac:dyDescent="0.3">
      <c r="A51" s="3">
        <v>111</v>
      </c>
      <c r="B51" s="3" t="s">
        <v>16</v>
      </c>
      <c r="C51" s="3" t="s">
        <v>17</v>
      </c>
      <c r="D51" s="3" t="s">
        <v>18</v>
      </c>
      <c r="E51" s="3" t="s">
        <v>19</v>
      </c>
      <c r="F51" s="4">
        <v>18</v>
      </c>
      <c r="G51" s="3" t="s">
        <v>63</v>
      </c>
    </row>
    <row r="52" spans="1:7" x14ac:dyDescent="0.3">
      <c r="A52" s="3">
        <v>111</v>
      </c>
      <c r="B52" s="3" t="s">
        <v>16</v>
      </c>
      <c r="C52" s="3" t="s">
        <v>17</v>
      </c>
      <c r="D52" s="3" t="s">
        <v>18</v>
      </c>
      <c r="E52" s="3" t="s">
        <v>19</v>
      </c>
      <c r="F52" s="4">
        <v>57.348000000000006</v>
      </c>
      <c r="G52" s="3" t="s">
        <v>64</v>
      </c>
    </row>
    <row r="53" spans="1:7" x14ac:dyDescent="0.3">
      <c r="A53" s="3">
        <v>111</v>
      </c>
      <c r="B53" s="3" t="s">
        <v>16</v>
      </c>
      <c r="C53" s="3" t="s">
        <v>17</v>
      </c>
      <c r="D53" s="3" t="s">
        <v>18</v>
      </c>
      <c r="E53" s="3" t="s">
        <v>19</v>
      </c>
      <c r="F53" s="4">
        <v>7.3679999999999994</v>
      </c>
      <c r="G53" s="3" t="s">
        <v>65</v>
      </c>
    </row>
    <row r="54" spans="1:7" x14ac:dyDescent="0.3">
      <c r="A54" s="3" t="s">
        <v>39</v>
      </c>
      <c r="B54" s="3" t="s">
        <v>66</v>
      </c>
      <c r="C54" s="3" t="s">
        <v>17</v>
      </c>
      <c r="D54" s="3" t="s">
        <v>18</v>
      </c>
      <c r="E54" s="3" t="s">
        <v>19</v>
      </c>
      <c r="F54" s="4">
        <v>21.707999999999998</v>
      </c>
      <c r="G54" s="3" t="s">
        <v>67</v>
      </c>
    </row>
    <row r="55" spans="1:7" x14ac:dyDescent="0.3">
      <c r="A55" s="3">
        <v>111</v>
      </c>
      <c r="B55" s="3" t="s">
        <v>16</v>
      </c>
      <c r="C55" s="3" t="s">
        <v>17</v>
      </c>
      <c r="D55" s="3" t="s">
        <v>18</v>
      </c>
      <c r="E55" s="3" t="s">
        <v>19</v>
      </c>
      <c r="F55" s="4">
        <v>70.6434</v>
      </c>
      <c r="G55" s="3" t="s">
        <v>68</v>
      </c>
    </row>
    <row r="56" spans="1:7" x14ac:dyDescent="0.3">
      <c r="A56" s="3">
        <v>111</v>
      </c>
      <c r="B56" s="3" t="s">
        <v>16</v>
      </c>
      <c r="C56" s="3" t="s">
        <v>17</v>
      </c>
      <c r="D56" s="3" t="s">
        <v>18</v>
      </c>
      <c r="E56" s="3" t="s">
        <v>19</v>
      </c>
      <c r="F56" s="4">
        <v>93.455999999999989</v>
      </c>
      <c r="G56" s="3" t="s">
        <v>69</v>
      </c>
    </row>
    <row r="57" spans="1:7" x14ac:dyDescent="0.3">
      <c r="A57" s="3">
        <v>111</v>
      </c>
      <c r="B57" s="3" t="s">
        <v>16</v>
      </c>
      <c r="C57" s="3" t="s">
        <v>17</v>
      </c>
      <c r="D57" s="3" t="s">
        <v>18</v>
      </c>
      <c r="E57" s="3" t="s">
        <v>19</v>
      </c>
      <c r="F57" s="4">
        <v>22.295999999999996</v>
      </c>
      <c r="G57" s="3" t="s">
        <v>85</v>
      </c>
    </row>
    <row r="58" spans="1:7" x14ac:dyDescent="0.3">
      <c r="A58" s="3">
        <v>111</v>
      </c>
      <c r="B58" s="3" t="s">
        <v>16</v>
      </c>
      <c r="C58" s="3" t="s">
        <v>17</v>
      </c>
      <c r="D58" s="3" t="s">
        <v>18</v>
      </c>
      <c r="E58" s="3" t="s">
        <v>19</v>
      </c>
      <c r="F58" s="4">
        <v>18</v>
      </c>
      <c r="G58" s="3" t="s">
        <v>86</v>
      </c>
    </row>
    <row r="59" spans="1:7" x14ac:dyDescent="0.3">
      <c r="A59" s="3">
        <v>111</v>
      </c>
      <c r="B59" s="3" t="s">
        <v>16</v>
      </c>
      <c r="C59" s="3" t="s">
        <v>17</v>
      </c>
      <c r="D59" s="3" t="s">
        <v>18</v>
      </c>
      <c r="E59" s="3" t="s">
        <v>19</v>
      </c>
      <c r="F59" s="4">
        <v>7.1999999999999993</v>
      </c>
      <c r="G59" s="3" t="s">
        <v>87</v>
      </c>
    </row>
    <row r="60" spans="1:7" x14ac:dyDescent="0.3">
      <c r="A60" s="3" t="s">
        <v>39</v>
      </c>
      <c r="B60" s="3" t="s">
        <v>16</v>
      </c>
      <c r="C60" s="3" t="s">
        <v>17</v>
      </c>
      <c r="D60" s="3" t="s">
        <v>18</v>
      </c>
      <c r="E60" s="3" t="s">
        <v>19</v>
      </c>
      <c r="F60" s="4">
        <v>36.576000000000001</v>
      </c>
      <c r="G60" s="3" t="s">
        <v>88</v>
      </c>
    </row>
    <row r="61" spans="1:7" x14ac:dyDescent="0.3">
      <c r="A61" s="3">
        <v>111</v>
      </c>
      <c r="B61" s="3" t="s">
        <v>16</v>
      </c>
      <c r="C61" s="3" t="s">
        <v>17</v>
      </c>
      <c r="D61" s="3" t="s">
        <v>18</v>
      </c>
      <c r="E61" s="3" t="s">
        <v>19</v>
      </c>
      <c r="F61" s="4">
        <v>23.087999999999997</v>
      </c>
      <c r="G61" s="3" t="s">
        <v>70</v>
      </c>
    </row>
    <row r="62" spans="1:7" x14ac:dyDescent="0.3">
      <c r="A62" s="3">
        <v>111</v>
      </c>
      <c r="B62" s="3" t="s">
        <v>16</v>
      </c>
      <c r="C62" s="3" t="s">
        <v>17</v>
      </c>
      <c r="D62" s="3" t="s">
        <v>18</v>
      </c>
      <c r="E62" s="3" t="s">
        <v>19</v>
      </c>
      <c r="F62" s="4">
        <v>18</v>
      </c>
      <c r="G62" s="3" t="s">
        <v>89</v>
      </c>
    </row>
    <row r="63" spans="1:7" x14ac:dyDescent="0.3">
      <c r="A63" s="3">
        <v>111</v>
      </c>
      <c r="B63" s="3" t="s">
        <v>16</v>
      </c>
      <c r="C63" s="3" t="s">
        <v>17</v>
      </c>
      <c r="D63" s="3" t="s">
        <v>18</v>
      </c>
      <c r="E63" s="3" t="s">
        <v>19</v>
      </c>
      <c r="F63" s="4">
        <v>99.671999999999983</v>
      </c>
      <c r="G63" s="3" t="s">
        <v>71</v>
      </c>
    </row>
    <row r="64" spans="1:7" x14ac:dyDescent="0.3">
      <c r="A64" s="3">
        <v>111</v>
      </c>
      <c r="B64" s="3" t="s">
        <v>16</v>
      </c>
      <c r="C64" s="3" t="s">
        <v>17</v>
      </c>
      <c r="D64" s="3" t="s">
        <v>18</v>
      </c>
      <c r="E64" s="3" t="s">
        <v>19</v>
      </c>
      <c r="F64" s="4">
        <v>46.152000000000001</v>
      </c>
      <c r="G64" s="3" t="s">
        <v>72</v>
      </c>
    </row>
    <row r="65" spans="1:7" x14ac:dyDescent="0.3">
      <c r="A65" s="3" t="s">
        <v>39</v>
      </c>
      <c r="B65" s="3" t="s">
        <v>16</v>
      </c>
      <c r="C65" s="3" t="s">
        <v>17</v>
      </c>
      <c r="D65" s="3" t="s">
        <v>18</v>
      </c>
      <c r="E65" s="3" t="s">
        <v>19</v>
      </c>
      <c r="F65" s="4">
        <v>237.46619999999999</v>
      </c>
      <c r="G65" s="3" t="s">
        <v>73</v>
      </c>
    </row>
    <row r="66" spans="1:7" x14ac:dyDescent="0.3">
      <c r="A66" s="3">
        <v>111</v>
      </c>
      <c r="B66" s="3" t="s">
        <v>16</v>
      </c>
      <c r="C66" s="3" t="s">
        <v>17</v>
      </c>
      <c r="D66" s="3" t="s">
        <v>18</v>
      </c>
      <c r="E66" s="3" t="s">
        <v>19</v>
      </c>
      <c r="F66" s="4">
        <v>48.395999999999994</v>
      </c>
      <c r="G66" s="3" t="s">
        <v>90</v>
      </c>
    </row>
    <row r="67" spans="1:7" x14ac:dyDescent="0.3">
      <c r="D67" s="5" t="s">
        <v>74</v>
      </c>
      <c r="E67" s="5"/>
      <c r="F67" s="9">
        <v>2917.77</v>
      </c>
      <c r="G67" s="3"/>
    </row>
    <row r="68" spans="1:7" x14ac:dyDescent="0.3">
      <c r="A68" s="3">
        <v>111</v>
      </c>
      <c r="B68" s="3" t="s">
        <v>16</v>
      </c>
      <c r="C68" s="3" t="s">
        <v>17</v>
      </c>
      <c r="D68" s="3" t="s">
        <v>18</v>
      </c>
      <c r="E68" s="3" t="s">
        <v>75</v>
      </c>
      <c r="F68" s="4">
        <v>50.108640000000001</v>
      </c>
      <c r="G68" s="3" t="s">
        <v>34</v>
      </c>
    </row>
    <row r="69" spans="1:7" x14ac:dyDescent="0.3">
      <c r="A69" s="3">
        <v>111</v>
      </c>
      <c r="B69" s="3" t="s">
        <v>16</v>
      </c>
      <c r="C69" s="3" t="s">
        <v>17</v>
      </c>
      <c r="D69" s="3" t="s">
        <v>18</v>
      </c>
      <c r="E69" s="3" t="s">
        <v>75</v>
      </c>
      <c r="F69" s="4">
        <v>43.794959999999996</v>
      </c>
      <c r="G69" s="3" t="s">
        <v>59</v>
      </c>
    </row>
    <row r="70" spans="1:7" x14ac:dyDescent="0.3">
      <c r="A70" s="3">
        <v>111</v>
      </c>
      <c r="B70" s="3" t="s">
        <v>16</v>
      </c>
      <c r="C70" s="3" t="s">
        <v>17</v>
      </c>
      <c r="D70" s="3" t="s">
        <v>18</v>
      </c>
      <c r="E70" s="3" t="s">
        <v>75</v>
      </c>
      <c r="F70" s="4">
        <v>0.44459999999999983</v>
      </c>
      <c r="G70" s="3" t="s">
        <v>68</v>
      </c>
    </row>
    <row r="71" spans="1:7" x14ac:dyDescent="0.3">
      <c r="A71" s="3">
        <v>111</v>
      </c>
      <c r="B71" s="3" t="s">
        <v>16</v>
      </c>
      <c r="C71" s="3" t="s">
        <v>17</v>
      </c>
      <c r="D71" s="3" t="s">
        <v>18</v>
      </c>
      <c r="E71" s="3" t="s">
        <v>75</v>
      </c>
      <c r="F71" s="4">
        <v>1.573799999999999</v>
      </c>
      <c r="G71" s="3" t="s">
        <v>73</v>
      </c>
    </row>
    <row r="72" spans="1:7" x14ac:dyDescent="0.3">
      <c r="D72" s="5" t="s">
        <v>76</v>
      </c>
      <c r="E72" s="5"/>
      <c r="F72" s="9">
        <v>95.921999999999997</v>
      </c>
    </row>
    <row r="73" spans="1:7" x14ac:dyDescent="0.3">
      <c r="D73" s="5" t="s">
        <v>77</v>
      </c>
      <c r="E73" s="5"/>
      <c r="F73" s="9">
        <v>3013.692</v>
      </c>
    </row>
  </sheetData>
  <mergeCells count="3">
    <mergeCell ref="D67:E67"/>
    <mergeCell ref="D72:E72"/>
    <mergeCell ref="D73:E7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sqref="A1:XFD1048576"/>
    </sheetView>
  </sheetViews>
  <sheetFormatPr defaultColWidth="12.6640625" defaultRowHeight="15.05" x14ac:dyDescent="0.3"/>
  <cols>
    <col min="4" max="4" width="10.77734375" customWidth="1"/>
  </cols>
  <sheetData>
    <row r="1" spans="1:7" x14ac:dyDescent="0.3">
      <c r="A1" t="s">
        <v>0</v>
      </c>
      <c r="B1" t="s">
        <v>130</v>
      </c>
      <c r="D1" s="10" t="s">
        <v>1</v>
      </c>
      <c r="E1" s="2">
        <v>1010001351</v>
      </c>
      <c r="F1" s="2" t="s">
        <v>2</v>
      </c>
      <c r="G1" s="7">
        <v>2905.19</v>
      </c>
    </row>
    <row r="2" spans="1:7" x14ac:dyDescent="0.3">
      <c r="A2" t="s">
        <v>3</v>
      </c>
      <c r="B2" t="s">
        <v>131</v>
      </c>
      <c r="D2" t="s">
        <v>4</v>
      </c>
      <c r="E2" s="1">
        <v>44168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132</v>
      </c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14">
        <v>111</v>
      </c>
      <c r="B6" s="14" t="s">
        <v>16</v>
      </c>
      <c r="C6" s="14" t="s">
        <v>17</v>
      </c>
      <c r="D6" s="14" t="s">
        <v>18</v>
      </c>
      <c r="E6" s="14" t="s">
        <v>19</v>
      </c>
      <c r="F6" s="4">
        <v>122.03399999999996</v>
      </c>
      <c r="G6" s="3" t="s">
        <v>113</v>
      </c>
    </row>
    <row r="7" spans="1:7" x14ac:dyDescent="0.3">
      <c r="A7" s="14">
        <v>111</v>
      </c>
      <c r="B7" s="14" t="s">
        <v>16</v>
      </c>
      <c r="C7" s="14" t="s">
        <v>17</v>
      </c>
      <c r="D7" s="14" t="s">
        <v>18</v>
      </c>
      <c r="E7" s="14" t="s">
        <v>19</v>
      </c>
      <c r="F7" s="4">
        <v>15.635999999999996</v>
      </c>
      <c r="G7" s="3" t="s">
        <v>114</v>
      </c>
    </row>
    <row r="8" spans="1:7" x14ac:dyDescent="0.3">
      <c r="A8" s="14">
        <v>111</v>
      </c>
      <c r="B8" s="14" t="s">
        <v>16</v>
      </c>
      <c r="C8" s="14" t="s">
        <v>17</v>
      </c>
      <c r="D8" s="14" t="s">
        <v>18</v>
      </c>
      <c r="E8" s="14" t="s">
        <v>19</v>
      </c>
      <c r="F8" s="4">
        <v>51.959999999999994</v>
      </c>
      <c r="G8" s="3" t="s">
        <v>24</v>
      </c>
    </row>
    <row r="9" spans="1:7" x14ac:dyDescent="0.3">
      <c r="A9" s="14">
        <v>111</v>
      </c>
      <c r="B9" s="14" t="s">
        <v>16</v>
      </c>
      <c r="C9" s="14" t="s">
        <v>17</v>
      </c>
      <c r="D9" s="14" t="s">
        <v>18</v>
      </c>
      <c r="E9" s="14" t="s">
        <v>19</v>
      </c>
      <c r="F9" s="4">
        <v>136.72799999999998</v>
      </c>
      <c r="G9" s="3" t="s">
        <v>32</v>
      </c>
    </row>
    <row r="10" spans="1:7" x14ac:dyDescent="0.3">
      <c r="A10" s="14">
        <v>111</v>
      </c>
      <c r="B10" s="14" t="s">
        <v>16</v>
      </c>
      <c r="C10" s="14" t="s">
        <v>17</v>
      </c>
      <c r="D10" s="14" t="s">
        <v>18</v>
      </c>
      <c r="E10" s="14" t="s">
        <v>19</v>
      </c>
      <c r="F10" s="4">
        <v>18.096</v>
      </c>
      <c r="G10" s="3" t="s">
        <v>33</v>
      </c>
    </row>
    <row r="11" spans="1:7" x14ac:dyDescent="0.3">
      <c r="A11" s="14" t="s">
        <v>39</v>
      </c>
      <c r="B11" s="14" t="s">
        <v>16</v>
      </c>
      <c r="C11" s="14" t="s">
        <v>17</v>
      </c>
      <c r="D11" s="14" t="s">
        <v>18</v>
      </c>
      <c r="E11" s="14" t="s">
        <v>19</v>
      </c>
      <c r="F11" s="4">
        <v>11.076000000000001</v>
      </c>
      <c r="G11" s="3" t="s">
        <v>133</v>
      </c>
    </row>
    <row r="12" spans="1:7" x14ac:dyDescent="0.3">
      <c r="A12" s="14">
        <v>111</v>
      </c>
      <c r="B12" s="14" t="s">
        <v>16</v>
      </c>
      <c r="C12" s="14" t="s">
        <v>17</v>
      </c>
      <c r="D12" s="14" t="s">
        <v>18</v>
      </c>
      <c r="E12" s="14" t="s">
        <v>19</v>
      </c>
      <c r="F12" s="4">
        <v>19.871999999999996</v>
      </c>
      <c r="G12" s="3" t="s">
        <v>82</v>
      </c>
    </row>
    <row r="13" spans="1:7" x14ac:dyDescent="0.3">
      <c r="A13" s="14">
        <v>111</v>
      </c>
      <c r="B13" s="14" t="s">
        <v>16</v>
      </c>
      <c r="C13" s="14" t="s">
        <v>17</v>
      </c>
      <c r="D13" s="14" t="s">
        <v>18</v>
      </c>
      <c r="E13" s="14" t="s">
        <v>19</v>
      </c>
      <c r="F13" s="4">
        <v>25.8</v>
      </c>
      <c r="G13" s="3" t="s">
        <v>83</v>
      </c>
    </row>
    <row r="14" spans="1:7" x14ac:dyDescent="0.3">
      <c r="A14" s="14">
        <v>111</v>
      </c>
      <c r="B14" s="14" t="s">
        <v>16</v>
      </c>
      <c r="C14" s="14" t="s">
        <v>17</v>
      </c>
      <c r="D14" s="14" t="s">
        <v>18</v>
      </c>
      <c r="E14" s="14" t="s">
        <v>19</v>
      </c>
      <c r="F14" s="4">
        <v>82.835999999999999</v>
      </c>
      <c r="G14" s="3" t="s">
        <v>34</v>
      </c>
    </row>
    <row r="15" spans="1:7" x14ac:dyDescent="0.3">
      <c r="A15" s="14">
        <v>111</v>
      </c>
      <c r="B15" s="14" t="s">
        <v>16</v>
      </c>
      <c r="C15" s="14" t="s">
        <v>17</v>
      </c>
      <c r="D15" s="14" t="s">
        <v>18</v>
      </c>
      <c r="E15" s="14" t="s">
        <v>19</v>
      </c>
      <c r="F15" s="4">
        <v>43.667999999999999</v>
      </c>
      <c r="G15" s="3" t="s">
        <v>35</v>
      </c>
    </row>
    <row r="16" spans="1:7" x14ac:dyDescent="0.3">
      <c r="A16" s="14">
        <v>111</v>
      </c>
      <c r="B16" s="14" t="s">
        <v>16</v>
      </c>
      <c r="C16" s="14" t="s">
        <v>17</v>
      </c>
      <c r="D16" s="14" t="s">
        <v>18</v>
      </c>
      <c r="E16" s="14" t="s">
        <v>19</v>
      </c>
      <c r="F16" s="4">
        <v>18</v>
      </c>
      <c r="G16" s="3" t="s">
        <v>36</v>
      </c>
    </row>
    <row r="17" spans="1:7" x14ac:dyDescent="0.3">
      <c r="A17" s="14">
        <v>111</v>
      </c>
      <c r="B17" s="14" t="s">
        <v>16</v>
      </c>
      <c r="C17" s="14" t="s">
        <v>17</v>
      </c>
      <c r="D17" s="14" t="s">
        <v>18</v>
      </c>
      <c r="E17" s="14" t="s">
        <v>19</v>
      </c>
      <c r="F17" s="4">
        <v>53.808</v>
      </c>
      <c r="G17" s="3" t="s">
        <v>37</v>
      </c>
    </row>
    <row r="18" spans="1:7" x14ac:dyDescent="0.3">
      <c r="A18" s="14">
        <v>111</v>
      </c>
      <c r="B18" s="14" t="s">
        <v>16</v>
      </c>
      <c r="C18" s="14" t="s">
        <v>17</v>
      </c>
      <c r="D18" s="14" t="s">
        <v>18</v>
      </c>
      <c r="E18" s="14" t="s">
        <v>19</v>
      </c>
      <c r="F18" s="4">
        <v>109.128</v>
      </c>
      <c r="G18" s="3" t="s">
        <v>38</v>
      </c>
    </row>
    <row r="19" spans="1:7" x14ac:dyDescent="0.3">
      <c r="A19" s="14" t="s">
        <v>39</v>
      </c>
      <c r="B19" s="14" t="s">
        <v>16</v>
      </c>
      <c r="C19" s="14" t="s">
        <v>40</v>
      </c>
      <c r="D19" s="14" t="s">
        <v>18</v>
      </c>
      <c r="E19" s="14" t="s">
        <v>19</v>
      </c>
      <c r="F19" s="4">
        <v>36.672000000000004</v>
      </c>
      <c r="G19" s="3" t="s">
        <v>41</v>
      </c>
    </row>
    <row r="20" spans="1:7" x14ac:dyDescent="0.3">
      <c r="A20" s="14">
        <v>111</v>
      </c>
      <c r="B20" s="14" t="s">
        <v>16</v>
      </c>
      <c r="C20" s="14" t="s">
        <v>17</v>
      </c>
      <c r="D20" s="14" t="s">
        <v>18</v>
      </c>
      <c r="E20" s="14" t="s">
        <v>19</v>
      </c>
      <c r="F20" s="4">
        <v>98.135999999999996</v>
      </c>
      <c r="G20" s="3" t="s">
        <v>42</v>
      </c>
    </row>
    <row r="21" spans="1:7" x14ac:dyDescent="0.3">
      <c r="A21" s="14">
        <v>111</v>
      </c>
      <c r="B21" s="14" t="s">
        <v>16</v>
      </c>
      <c r="C21" s="14" t="s">
        <v>17</v>
      </c>
      <c r="D21" s="14" t="s">
        <v>18</v>
      </c>
      <c r="E21" s="14" t="s">
        <v>19</v>
      </c>
      <c r="F21" s="4">
        <v>18.815999999999999</v>
      </c>
      <c r="G21" s="3" t="s">
        <v>43</v>
      </c>
    </row>
    <row r="22" spans="1:7" x14ac:dyDescent="0.3">
      <c r="A22" s="14">
        <v>111</v>
      </c>
      <c r="B22" s="14" t="s">
        <v>16</v>
      </c>
      <c r="C22" s="14" t="s">
        <v>17</v>
      </c>
      <c r="D22" s="14" t="s">
        <v>18</v>
      </c>
      <c r="E22" s="14" t="s">
        <v>19</v>
      </c>
      <c r="F22" s="4">
        <v>204.54199999999994</v>
      </c>
      <c r="G22" s="3" t="s">
        <v>115</v>
      </c>
    </row>
    <row r="23" spans="1:7" x14ac:dyDescent="0.3">
      <c r="A23" s="14">
        <v>111</v>
      </c>
      <c r="B23" s="14" t="s">
        <v>16</v>
      </c>
      <c r="C23" s="14" t="s">
        <v>17</v>
      </c>
      <c r="D23" s="14" t="s">
        <v>18</v>
      </c>
      <c r="E23" s="14" t="s">
        <v>19</v>
      </c>
      <c r="F23" s="4">
        <v>204.71999999999994</v>
      </c>
      <c r="G23" s="3" t="s">
        <v>45</v>
      </c>
    </row>
    <row r="24" spans="1:7" x14ac:dyDescent="0.3">
      <c r="A24" s="14" t="s">
        <v>39</v>
      </c>
      <c r="B24" s="14" t="s">
        <v>16</v>
      </c>
      <c r="C24" s="14" t="s">
        <v>17</v>
      </c>
      <c r="D24" s="14" t="s">
        <v>18</v>
      </c>
      <c r="E24" s="14" t="s">
        <v>19</v>
      </c>
      <c r="F24" s="4">
        <v>18.239999999999998</v>
      </c>
      <c r="G24" s="3" t="s">
        <v>46</v>
      </c>
    </row>
    <row r="25" spans="1:7" x14ac:dyDescent="0.3">
      <c r="A25" s="14">
        <v>111</v>
      </c>
      <c r="B25" s="14" t="s">
        <v>16</v>
      </c>
      <c r="C25" s="14" t="s">
        <v>17</v>
      </c>
      <c r="D25" s="14" t="s">
        <v>18</v>
      </c>
      <c r="E25" s="14" t="s">
        <v>19</v>
      </c>
      <c r="F25" s="4">
        <v>2.61</v>
      </c>
      <c r="G25" s="3" t="s">
        <v>47</v>
      </c>
    </row>
    <row r="26" spans="1:7" x14ac:dyDescent="0.3">
      <c r="A26" s="14" t="s">
        <v>39</v>
      </c>
      <c r="B26" s="18" t="s">
        <v>16</v>
      </c>
      <c r="C26" s="14" t="s">
        <v>17</v>
      </c>
      <c r="D26" s="14" t="s">
        <v>18</v>
      </c>
      <c r="E26" s="14" t="s">
        <v>19</v>
      </c>
      <c r="F26" s="4">
        <v>4.3199999999999994</v>
      </c>
      <c r="G26" s="3" t="s">
        <v>116</v>
      </c>
    </row>
    <row r="27" spans="1:7" x14ac:dyDescent="0.3">
      <c r="A27" s="14">
        <v>111</v>
      </c>
      <c r="B27" s="14" t="s">
        <v>16</v>
      </c>
      <c r="C27" s="14" t="s">
        <v>17</v>
      </c>
      <c r="D27" s="14" t="s">
        <v>18</v>
      </c>
      <c r="E27" s="14" t="s">
        <v>19</v>
      </c>
      <c r="F27" s="4">
        <v>37.26</v>
      </c>
      <c r="G27" s="3" t="s">
        <v>117</v>
      </c>
    </row>
    <row r="28" spans="1:7" x14ac:dyDescent="0.3">
      <c r="A28" s="14">
        <v>111</v>
      </c>
      <c r="B28" s="14" t="s">
        <v>16</v>
      </c>
      <c r="C28" s="14" t="s">
        <v>17</v>
      </c>
      <c r="D28" s="14" t="s">
        <v>18</v>
      </c>
      <c r="E28" s="14" t="s">
        <v>19</v>
      </c>
      <c r="F28" s="4">
        <v>45.06</v>
      </c>
      <c r="G28" s="3" t="s">
        <v>118</v>
      </c>
    </row>
    <row r="29" spans="1:7" x14ac:dyDescent="0.3">
      <c r="A29" s="14" t="s">
        <v>39</v>
      </c>
      <c r="B29" s="14" t="s">
        <v>16</v>
      </c>
      <c r="C29" s="14" t="s">
        <v>17</v>
      </c>
      <c r="D29" s="14" t="s">
        <v>18</v>
      </c>
      <c r="E29" s="14" t="s">
        <v>19</v>
      </c>
      <c r="F29" s="4">
        <v>4.1159999999999997</v>
      </c>
      <c r="G29" s="3" t="s">
        <v>106</v>
      </c>
    </row>
    <row r="30" spans="1:7" x14ac:dyDescent="0.3">
      <c r="A30" s="14">
        <v>111</v>
      </c>
      <c r="B30" s="14" t="s">
        <v>16</v>
      </c>
      <c r="C30" s="14" t="s">
        <v>17</v>
      </c>
      <c r="D30" s="14" t="s">
        <v>18</v>
      </c>
      <c r="E30" s="14" t="s">
        <v>19</v>
      </c>
      <c r="F30" s="4">
        <v>36.863999999999997</v>
      </c>
      <c r="G30" s="3" t="s">
        <v>119</v>
      </c>
    </row>
    <row r="31" spans="1:7" x14ac:dyDescent="0.3">
      <c r="A31" s="14">
        <v>111</v>
      </c>
      <c r="B31" s="14" t="s">
        <v>16</v>
      </c>
      <c r="C31" s="14" t="s">
        <v>17</v>
      </c>
      <c r="D31" s="14" t="s">
        <v>18</v>
      </c>
      <c r="E31" s="14" t="s">
        <v>19</v>
      </c>
      <c r="F31" s="4">
        <v>52.32</v>
      </c>
      <c r="G31" s="3" t="s">
        <v>120</v>
      </c>
    </row>
    <row r="32" spans="1:7" x14ac:dyDescent="0.3">
      <c r="A32" s="14">
        <v>111</v>
      </c>
      <c r="B32" s="14" t="s">
        <v>16</v>
      </c>
      <c r="C32" s="14" t="s">
        <v>17</v>
      </c>
      <c r="D32" s="14" t="s">
        <v>18</v>
      </c>
      <c r="E32" s="14" t="s">
        <v>19</v>
      </c>
      <c r="F32" s="4">
        <v>36.047999999999995</v>
      </c>
      <c r="G32" s="3" t="s">
        <v>48</v>
      </c>
    </row>
    <row r="33" spans="1:7" x14ac:dyDescent="0.3">
      <c r="A33" s="14">
        <v>111</v>
      </c>
      <c r="B33" s="14" t="s">
        <v>16</v>
      </c>
      <c r="C33" s="14" t="s">
        <v>17</v>
      </c>
      <c r="D33" s="14" t="s">
        <v>18</v>
      </c>
      <c r="E33" s="14" t="s">
        <v>19</v>
      </c>
      <c r="F33" s="4">
        <v>18.288</v>
      </c>
      <c r="G33" s="3" t="s">
        <v>49</v>
      </c>
    </row>
    <row r="34" spans="1:7" x14ac:dyDescent="0.3">
      <c r="A34" s="14">
        <v>111</v>
      </c>
      <c r="B34" s="14" t="s">
        <v>16</v>
      </c>
      <c r="C34" s="14" t="s">
        <v>17</v>
      </c>
      <c r="D34" s="14" t="s">
        <v>18</v>
      </c>
      <c r="E34" s="14" t="s">
        <v>19</v>
      </c>
      <c r="F34" s="4">
        <v>18.095999999999997</v>
      </c>
      <c r="G34" s="3" t="s">
        <v>50</v>
      </c>
    </row>
    <row r="35" spans="1:7" x14ac:dyDescent="0.3">
      <c r="A35" s="14">
        <v>111</v>
      </c>
      <c r="B35" s="14" t="s">
        <v>16</v>
      </c>
      <c r="C35" s="14" t="s">
        <v>17</v>
      </c>
      <c r="D35" s="14" t="s">
        <v>18</v>
      </c>
      <c r="E35" s="14" t="s">
        <v>19</v>
      </c>
      <c r="F35" s="4">
        <v>19.260000000000002</v>
      </c>
      <c r="G35" s="3" t="s">
        <v>51</v>
      </c>
    </row>
    <row r="36" spans="1:7" x14ac:dyDescent="0.3">
      <c r="A36" s="14">
        <v>111</v>
      </c>
      <c r="B36" s="14" t="s">
        <v>16</v>
      </c>
      <c r="C36" s="14" t="s">
        <v>17</v>
      </c>
      <c r="D36" s="14" t="s">
        <v>18</v>
      </c>
      <c r="E36" s="14" t="s">
        <v>19</v>
      </c>
      <c r="F36" s="4">
        <v>170.75399999999999</v>
      </c>
      <c r="G36" s="3" t="s">
        <v>52</v>
      </c>
    </row>
    <row r="37" spans="1:7" x14ac:dyDescent="0.3">
      <c r="A37" s="14">
        <v>111</v>
      </c>
      <c r="B37" s="14" t="s">
        <v>16</v>
      </c>
      <c r="C37" s="14" t="s">
        <v>17</v>
      </c>
      <c r="D37" s="14" t="s">
        <v>18</v>
      </c>
      <c r="E37" s="14" t="s">
        <v>19</v>
      </c>
      <c r="F37" s="4">
        <v>78.3</v>
      </c>
      <c r="G37" s="3" t="s">
        <v>53</v>
      </c>
    </row>
    <row r="38" spans="1:7" x14ac:dyDescent="0.3">
      <c r="A38" s="14">
        <v>111</v>
      </c>
      <c r="B38" s="14" t="s">
        <v>16</v>
      </c>
      <c r="C38" s="14" t="s">
        <v>17</v>
      </c>
      <c r="D38" s="14" t="s">
        <v>18</v>
      </c>
      <c r="E38" s="14" t="s">
        <v>19</v>
      </c>
      <c r="F38" s="4">
        <v>47.771999999999998</v>
      </c>
      <c r="G38" s="3" t="s">
        <v>54</v>
      </c>
    </row>
    <row r="39" spans="1:7" x14ac:dyDescent="0.3">
      <c r="A39" s="14">
        <v>111</v>
      </c>
      <c r="B39" s="14" t="s">
        <v>16</v>
      </c>
      <c r="C39" s="14" t="s">
        <v>17</v>
      </c>
      <c r="D39" s="14" t="s">
        <v>18</v>
      </c>
      <c r="E39" s="14" t="s">
        <v>19</v>
      </c>
      <c r="F39" s="4">
        <v>58.853999999999999</v>
      </c>
      <c r="G39" s="3" t="s">
        <v>55</v>
      </c>
    </row>
    <row r="40" spans="1:7" x14ac:dyDescent="0.3">
      <c r="A40" s="14" t="s">
        <v>39</v>
      </c>
      <c r="B40" s="14" t="s">
        <v>16</v>
      </c>
      <c r="C40" s="14" t="s">
        <v>17</v>
      </c>
      <c r="D40" s="14" t="s">
        <v>18</v>
      </c>
      <c r="E40" s="14" t="s">
        <v>19</v>
      </c>
      <c r="F40" s="4">
        <v>64.823999999999998</v>
      </c>
      <c r="G40" s="3" t="s">
        <v>56</v>
      </c>
    </row>
    <row r="41" spans="1:7" x14ac:dyDescent="0.3">
      <c r="A41" s="14">
        <v>111</v>
      </c>
      <c r="B41" s="14" t="s">
        <v>16</v>
      </c>
      <c r="C41" s="14" t="s">
        <v>17</v>
      </c>
      <c r="D41" s="14" t="s">
        <v>18</v>
      </c>
      <c r="E41" s="14" t="s">
        <v>19</v>
      </c>
      <c r="F41" s="4">
        <v>66.468000000000004</v>
      </c>
      <c r="G41" s="3" t="s">
        <v>57</v>
      </c>
    </row>
    <row r="42" spans="1:7" x14ac:dyDescent="0.3">
      <c r="A42" s="14">
        <v>111</v>
      </c>
      <c r="B42" s="14" t="s">
        <v>16</v>
      </c>
      <c r="C42" s="14" t="s">
        <v>17</v>
      </c>
      <c r="D42" s="14" t="s">
        <v>18</v>
      </c>
      <c r="E42" s="14" t="s">
        <v>19</v>
      </c>
      <c r="F42" s="4">
        <v>45.527999999999999</v>
      </c>
      <c r="G42" s="3" t="s">
        <v>58</v>
      </c>
    </row>
    <row r="43" spans="1:7" x14ac:dyDescent="0.3">
      <c r="A43" s="14">
        <v>111</v>
      </c>
      <c r="B43" s="14" t="s">
        <v>16</v>
      </c>
      <c r="C43" s="14" t="s">
        <v>17</v>
      </c>
      <c r="D43" s="14" t="s">
        <v>18</v>
      </c>
      <c r="E43" s="14" t="s">
        <v>19</v>
      </c>
      <c r="F43" s="4">
        <v>60.036000000000001</v>
      </c>
      <c r="G43" s="3" t="s">
        <v>59</v>
      </c>
    </row>
    <row r="44" spans="1:7" x14ac:dyDescent="0.3">
      <c r="A44" s="14">
        <v>111</v>
      </c>
      <c r="B44" s="14" t="s">
        <v>16</v>
      </c>
      <c r="C44" s="14" t="s">
        <v>17</v>
      </c>
      <c r="D44" s="14" t="s">
        <v>18</v>
      </c>
      <c r="E44" s="14" t="s">
        <v>19</v>
      </c>
      <c r="F44" s="4">
        <v>18</v>
      </c>
      <c r="G44" s="3" t="s">
        <v>60</v>
      </c>
    </row>
    <row r="45" spans="1:7" x14ac:dyDescent="0.3">
      <c r="A45" s="14">
        <v>111</v>
      </c>
      <c r="B45" s="14" t="s">
        <v>16</v>
      </c>
      <c r="C45" s="14" t="s">
        <v>17</v>
      </c>
      <c r="D45" s="14" t="s">
        <v>18</v>
      </c>
      <c r="E45" s="14" t="s">
        <v>19</v>
      </c>
      <c r="F45" s="4">
        <v>27.179999999999996</v>
      </c>
      <c r="G45" s="3" t="s">
        <v>61</v>
      </c>
    </row>
    <row r="46" spans="1:7" x14ac:dyDescent="0.3">
      <c r="A46" s="14">
        <v>111</v>
      </c>
      <c r="B46" s="14" t="s">
        <v>16</v>
      </c>
      <c r="C46" s="14" t="s">
        <v>17</v>
      </c>
      <c r="D46" s="14" t="s">
        <v>18</v>
      </c>
      <c r="E46" s="14" t="s">
        <v>19</v>
      </c>
      <c r="F46" s="4">
        <v>7.68</v>
      </c>
      <c r="G46" s="3" t="s">
        <v>62</v>
      </c>
    </row>
    <row r="47" spans="1:7" x14ac:dyDescent="0.3">
      <c r="A47" s="14">
        <v>111</v>
      </c>
      <c r="B47" s="14" t="s">
        <v>16</v>
      </c>
      <c r="C47" s="14" t="s">
        <v>17</v>
      </c>
      <c r="D47" s="14" t="s">
        <v>18</v>
      </c>
      <c r="E47" s="14" t="s">
        <v>19</v>
      </c>
      <c r="F47" s="4">
        <v>31.236000000000001</v>
      </c>
      <c r="G47" s="3" t="s">
        <v>121</v>
      </c>
    </row>
    <row r="48" spans="1:7" x14ac:dyDescent="0.3">
      <c r="A48" s="14">
        <v>111</v>
      </c>
      <c r="B48" s="14" t="s">
        <v>16</v>
      </c>
      <c r="C48" s="14" t="s">
        <v>17</v>
      </c>
      <c r="D48" s="14" t="s">
        <v>18</v>
      </c>
      <c r="E48" s="14" t="s">
        <v>19</v>
      </c>
      <c r="F48" s="4">
        <v>40.415999999999997</v>
      </c>
      <c r="G48" s="3" t="s">
        <v>64</v>
      </c>
    </row>
    <row r="49" spans="1:7" x14ac:dyDescent="0.3">
      <c r="A49" s="14">
        <v>111</v>
      </c>
      <c r="B49" s="14" t="s">
        <v>16</v>
      </c>
      <c r="C49" s="14" t="s">
        <v>17</v>
      </c>
      <c r="D49" s="14" t="s">
        <v>18</v>
      </c>
      <c r="E49" s="14" t="s">
        <v>19</v>
      </c>
      <c r="F49" s="4">
        <v>8.9639999999999986</v>
      </c>
      <c r="G49" s="3" t="s">
        <v>65</v>
      </c>
    </row>
    <row r="50" spans="1:7" x14ac:dyDescent="0.3">
      <c r="A50" s="14" t="s">
        <v>39</v>
      </c>
      <c r="B50" s="14" t="s">
        <v>66</v>
      </c>
      <c r="C50" s="14" t="s">
        <v>17</v>
      </c>
      <c r="D50" s="14" t="s">
        <v>18</v>
      </c>
      <c r="E50" s="14" t="s">
        <v>19</v>
      </c>
      <c r="F50" s="4">
        <v>2.88</v>
      </c>
      <c r="G50" s="3" t="s">
        <v>67</v>
      </c>
    </row>
    <row r="51" spans="1:7" x14ac:dyDescent="0.3">
      <c r="A51" s="14">
        <v>111</v>
      </c>
      <c r="B51" s="14" t="s">
        <v>16</v>
      </c>
      <c r="C51" s="14" t="s">
        <v>17</v>
      </c>
      <c r="D51" s="14" t="s">
        <v>18</v>
      </c>
      <c r="E51" s="14" t="s">
        <v>19</v>
      </c>
      <c r="F51" s="4">
        <v>69.49199999999999</v>
      </c>
      <c r="G51" s="3" t="s">
        <v>68</v>
      </c>
    </row>
    <row r="52" spans="1:7" x14ac:dyDescent="0.3">
      <c r="A52" s="14">
        <v>111</v>
      </c>
      <c r="B52" s="14" t="s">
        <v>16</v>
      </c>
      <c r="C52" s="14" t="s">
        <v>17</v>
      </c>
      <c r="D52" s="14" t="s">
        <v>18</v>
      </c>
      <c r="E52" s="14" t="s">
        <v>19</v>
      </c>
      <c r="F52" s="4">
        <v>1.9239999999999999</v>
      </c>
      <c r="G52" s="3" t="s">
        <v>69</v>
      </c>
    </row>
    <row r="53" spans="1:7" x14ac:dyDescent="0.3">
      <c r="A53" s="14">
        <v>111</v>
      </c>
      <c r="B53" s="14" t="s">
        <v>16</v>
      </c>
      <c r="C53" s="14" t="s">
        <v>17</v>
      </c>
      <c r="D53" s="14" t="s">
        <v>18</v>
      </c>
      <c r="E53" s="14" t="s">
        <v>19</v>
      </c>
      <c r="F53" s="4">
        <v>21.827999999999999</v>
      </c>
      <c r="G53" s="3" t="s">
        <v>105</v>
      </c>
    </row>
    <row r="54" spans="1:7" x14ac:dyDescent="0.3">
      <c r="A54" s="14">
        <v>111</v>
      </c>
      <c r="B54" s="14" t="s">
        <v>16</v>
      </c>
      <c r="C54" s="14" t="s">
        <v>17</v>
      </c>
      <c r="D54" s="14" t="s">
        <v>18</v>
      </c>
      <c r="E54" s="14" t="s">
        <v>19</v>
      </c>
      <c r="F54" s="4">
        <v>12.384</v>
      </c>
      <c r="G54" s="3" t="s">
        <v>85</v>
      </c>
    </row>
    <row r="55" spans="1:7" x14ac:dyDescent="0.3">
      <c r="A55" s="14">
        <v>111</v>
      </c>
      <c r="B55" s="14" t="s">
        <v>16</v>
      </c>
      <c r="C55" s="14" t="s">
        <v>17</v>
      </c>
      <c r="D55" s="14" t="s">
        <v>18</v>
      </c>
      <c r="E55" s="14" t="s">
        <v>19</v>
      </c>
      <c r="F55" s="4">
        <v>9.6000000000000002E-2</v>
      </c>
      <c r="G55" s="3" t="s">
        <v>86</v>
      </c>
    </row>
    <row r="56" spans="1:7" x14ac:dyDescent="0.3">
      <c r="A56" s="14">
        <v>111</v>
      </c>
      <c r="B56" s="14" t="s">
        <v>16</v>
      </c>
      <c r="C56" s="14" t="s">
        <v>17</v>
      </c>
      <c r="D56" s="14" t="s">
        <v>18</v>
      </c>
      <c r="E56" s="14" t="s">
        <v>19</v>
      </c>
      <c r="F56" s="4">
        <v>1.38</v>
      </c>
      <c r="G56" s="3" t="s">
        <v>87</v>
      </c>
    </row>
    <row r="57" spans="1:7" x14ac:dyDescent="0.3">
      <c r="A57" s="14" t="s">
        <v>39</v>
      </c>
      <c r="B57" s="14" t="s">
        <v>16</v>
      </c>
      <c r="C57" s="14" t="s">
        <v>17</v>
      </c>
      <c r="D57" s="14" t="s">
        <v>18</v>
      </c>
      <c r="E57" s="14" t="s">
        <v>19</v>
      </c>
      <c r="F57" s="4">
        <v>7.6920000000000002</v>
      </c>
      <c r="G57" s="3" t="s">
        <v>88</v>
      </c>
    </row>
    <row r="58" spans="1:7" x14ac:dyDescent="0.3">
      <c r="A58" s="14">
        <v>111</v>
      </c>
      <c r="B58" s="14" t="s">
        <v>16</v>
      </c>
      <c r="C58" s="14" t="s">
        <v>17</v>
      </c>
      <c r="D58" s="14" t="s">
        <v>18</v>
      </c>
      <c r="E58" s="14" t="s">
        <v>19</v>
      </c>
      <c r="F58" s="4">
        <v>18.251999999999999</v>
      </c>
      <c r="G58" s="3" t="s">
        <v>70</v>
      </c>
    </row>
    <row r="59" spans="1:7" x14ac:dyDescent="0.3">
      <c r="A59" s="14">
        <v>111</v>
      </c>
      <c r="B59" s="14" t="s">
        <v>16</v>
      </c>
      <c r="C59" s="14" t="s">
        <v>17</v>
      </c>
      <c r="D59" s="14" t="s">
        <v>18</v>
      </c>
      <c r="E59" s="14" t="s">
        <v>19</v>
      </c>
      <c r="F59" s="4">
        <v>39.467999999999996</v>
      </c>
      <c r="G59" s="3" t="s">
        <v>71</v>
      </c>
    </row>
    <row r="60" spans="1:7" x14ac:dyDescent="0.3">
      <c r="A60" s="14">
        <v>111</v>
      </c>
      <c r="B60" s="14" t="s">
        <v>16</v>
      </c>
      <c r="C60" s="14" t="s">
        <v>17</v>
      </c>
      <c r="D60" s="14" t="s">
        <v>18</v>
      </c>
      <c r="E60" s="14" t="s">
        <v>19</v>
      </c>
      <c r="F60" s="4">
        <v>26.459999999999997</v>
      </c>
      <c r="G60" s="3" t="s">
        <v>72</v>
      </c>
    </row>
    <row r="61" spans="1:7" x14ac:dyDescent="0.3">
      <c r="A61" s="14">
        <v>111</v>
      </c>
      <c r="B61" s="14" t="s">
        <v>16</v>
      </c>
      <c r="C61" s="14" t="s">
        <v>17</v>
      </c>
      <c r="D61" s="14" t="s">
        <v>18</v>
      </c>
      <c r="E61" s="14" t="s">
        <v>19</v>
      </c>
      <c r="F61" s="4">
        <v>271.572</v>
      </c>
      <c r="G61" s="3" t="s">
        <v>73</v>
      </c>
    </row>
    <row r="62" spans="1:7" x14ac:dyDescent="0.3">
      <c r="A62" s="14">
        <v>111</v>
      </c>
      <c r="B62" s="14" t="s">
        <v>16</v>
      </c>
      <c r="C62" s="14" t="s">
        <v>17</v>
      </c>
      <c r="D62" s="14" t="s">
        <v>18</v>
      </c>
      <c r="E62" s="14" t="s">
        <v>19</v>
      </c>
      <c r="F62" s="4">
        <v>18.335999999999999</v>
      </c>
      <c r="G62" s="3" t="s">
        <v>122</v>
      </c>
    </row>
    <row r="63" spans="1:7" x14ac:dyDescent="0.3">
      <c r="A63" s="14">
        <v>111</v>
      </c>
      <c r="B63" s="14" t="s">
        <v>16</v>
      </c>
      <c r="C63" s="14" t="s">
        <v>17</v>
      </c>
      <c r="D63" s="14" t="s">
        <v>18</v>
      </c>
      <c r="E63" s="14" t="s">
        <v>19</v>
      </c>
      <c r="F63" s="4">
        <v>53.559999999999995</v>
      </c>
      <c r="G63" s="3" t="s">
        <v>90</v>
      </c>
    </row>
    <row r="64" spans="1:7" x14ac:dyDescent="0.3">
      <c r="A64" s="14">
        <v>111</v>
      </c>
      <c r="B64" s="14" t="s">
        <v>16</v>
      </c>
      <c r="C64" s="14" t="s">
        <v>17</v>
      </c>
      <c r="D64" s="14" t="s">
        <v>18</v>
      </c>
      <c r="E64" s="14" t="s">
        <v>19</v>
      </c>
      <c r="F64" s="4">
        <v>18.047999999999998</v>
      </c>
      <c r="G64" s="3" t="s">
        <v>106</v>
      </c>
    </row>
    <row r="65" spans="1:7" x14ac:dyDescent="0.3">
      <c r="A65" s="14" t="s">
        <v>39</v>
      </c>
      <c r="B65" s="14" t="s">
        <v>16</v>
      </c>
      <c r="C65" s="14" t="s">
        <v>17</v>
      </c>
      <c r="D65" s="14" t="s">
        <v>18</v>
      </c>
      <c r="E65" s="14" t="s">
        <v>128</v>
      </c>
      <c r="F65" s="4">
        <v>0.18</v>
      </c>
      <c r="G65" s="3" t="s">
        <v>123</v>
      </c>
    </row>
    <row r="66" spans="1:7" x14ac:dyDescent="0.3">
      <c r="A66" s="14" t="s">
        <v>39</v>
      </c>
      <c r="B66" s="14" t="s">
        <v>16</v>
      </c>
      <c r="C66" s="14" t="s">
        <v>17</v>
      </c>
      <c r="D66" s="14" t="s">
        <v>18</v>
      </c>
      <c r="E66" s="14" t="s">
        <v>129</v>
      </c>
      <c r="F66" s="4">
        <v>41.616</v>
      </c>
      <c r="G66" s="3" t="s">
        <v>124</v>
      </c>
    </row>
    <row r="67" spans="1:7" x14ac:dyDescent="0.3">
      <c r="D67" s="13" t="s">
        <v>74</v>
      </c>
      <c r="E67" s="13"/>
      <c r="F67" s="9">
        <f>SUM(F6:F66)</f>
        <v>2895.1899999999987</v>
      </c>
      <c r="G67" s="3"/>
    </row>
    <row r="68" spans="1:7" x14ac:dyDescent="0.3">
      <c r="A68" s="14">
        <v>111</v>
      </c>
      <c r="B68" s="14" t="s">
        <v>16</v>
      </c>
      <c r="C68" s="14" t="s">
        <v>17</v>
      </c>
      <c r="D68" s="14" t="s">
        <v>18</v>
      </c>
      <c r="E68" s="14" t="s">
        <v>75</v>
      </c>
      <c r="F68" s="4">
        <v>9.9960000000000004</v>
      </c>
      <c r="G68" s="3" t="s">
        <v>59</v>
      </c>
    </row>
    <row r="69" spans="1:7" x14ac:dyDescent="0.3">
      <c r="D69" s="13" t="s">
        <v>76</v>
      </c>
      <c r="E69" s="13"/>
      <c r="F69" s="9">
        <v>9.9960000000000004</v>
      </c>
    </row>
    <row r="70" spans="1:7" x14ac:dyDescent="0.3">
      <c r="D70" s="13" t="s">
        <v>77</v>
      </c>
      <c r="E70" s="13"/>
      <c r="F70" s="9">
        <f>F67+F69</f>
        <v>2905.1859999999988</v>
      </c>
    </row>
  </sheetData>
  <mergeCells count="3">
    <mergeCell ref="D67:E67"/>
    <mergeCell ref="D69:E69"/>
    <mergeCell ref="D70:E7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sqref="A1:XFD1048576"/>
    </sheetView>
  </sheetViews>
  <sheetFormatPr defaultColWidth="11.6640625" defaultRowHeight="15.05" x14ac:dyDescent="0.3"/>
  <sheetData>
    <row r="1" spans="1:7" x14ac:dyDescent="0.3">
      <c r="A1" t="s">
        <v>0</v>
      </c>
      <c r="B1" t="s">
        <v>134</v>
      </c>
      <c r="D1" s="2" t="s">
        <v>1</v>
      </c>
      <c r="E1" s="2">
        <v>1010001480</v>
      </c>
      <c r="F1" t="s">
        <v>2</v>
      </c>
      <c r="G1" s="7">
        <v>2646.51</v>
      </c>
    </row>
    <row r="2" spans="1:7" x14ac:dyDescent="0.3">
      <c r="A2" t="s">
        <v>3</v>
      </c>
      <c r="B2" t="s">
        <v>135</v>
      </c>
      <c r="D2" t="s">
        <v>4</v>
      </c>
      <c r="E2" s="1">
        <v>44199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136</v>
      </c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3">
        <v>111</v>
      </c>
      <c r="B6" s="3" t="s">
        <v>16</v>
      </c>
      <c r="C6" s="3" t="s">
        <v>17</v>
      </c>
      <c r="D6" s="3" t="s">
        <v>18</v>
      </c>
      <c r="E6" s="3" t="s">
        <v>19</v>
      </c>
      <c r="F6" s="4">
        <v>105.402</v>
      </c>
      <c r="G6" s="3" t="s">
        <v>113</v>
      </c>
    </row>
    <row r="7" spans="1:7" x14ac:dyDescent="0.3">
      <c r="A7" s="3">
        <v>111</v>
      </c>
      <c r="B7" s="3" t="s">
        <v>16</v>
      </c>
      <c r="C7" s="3" t="s">
        <v>17</v>
      </c>
      <c r="D7" s="3" t="s">
        <v>18</v>
      </c>
      <c r="E7" s="3" t="s">
        <v>19</v>
      </c>
      <c r="F7" s="4">
        <v>9.39</v>
      </c>
      <c r="G7" s="3" t="s">
        <v>114</v>
      </c>
    </row>
    <row r="8" spans="1:7" x14ac:dyDescent="0.3">
      <c r="A8" s="3">
        <v>111</v>
      </c>
      <c r="B8" s="3" t="s">
        <v>16</v>
      </c>
      <c r="C8" s="3" t="s">
        <v>17</v>
      </c>
      <c r="D8" s="3" t="s">
        <v>18</v>
      </c>
      <c r="E8" s="3" t="s">
        <v>19</v>
      </c>
      <c r="F8" s="4">
        <v>58.175999999999995</v>
      </c>
      <c r="G8" s="3" t="s">
        <v>24</v>
      </c>
    </row>
    <row r="9" spans="1:7" x14ac:dyDescent="0.3">
      <c r="A9" s="3">
        <v>111</v>
      </c>
      <c r="B9" s="3" t="s">
        <v>16</v>
      </c>
      <c r="C9" s="3" t="s">
        <v>17</v>
      </c>
      <c r="D9" s="3" t="s">
        <v>18</v>
      </c>
      <c r="E9" s="3" t="s">
        <v>19</v>
      </c>
      <c r="F9" s="4">
        <v>73.775999999999996</v>
      </c>
      <c r="G9" s="3" t="s">
        <v>25</v>
      </c>
    </row>
    <row r="10" spans="1:7" x14ac:dyDescent="0.3">
      <c r="A10" s="3" t="s">
        <v>39</v>
      </c>
      <c r="B10" s="3" t="s">
        <v>16</v>
      </c>
      <c r="C10" s="3" t="s">
        <v>17</v>
      </c>
      <c r="D10" s="3" t="s">
        <v>18</v>
      </c>
      <c r="E10" s="3" t="s">
        <v>19</v>
      </c>
      <c r="F10" s="4">
        <v>30.276</v>
      </c>
      <c r="G10" s="3" t="s">
        <v>26</v>
      </c>
    </row>
    <row r="11" spans="1:7" x14ac:dyDescent="0.3">
      <c r="A11" s="3" t="s">
        <v>39</v>
      </c>
      <c r="B11" s="3" t="s">
        <v>16</v>
      </c>
      <c r="C11" s="3" t="s">
        <v>17</v>
      </c>
      <c r="D11" s="3" t="s">
        <v>18</v>
      </c>
      <c r="E11" s="3" t="s">
        <v>19</v>
      </c>
      <c r="F11" s="4">
        <v>11.352</v>
      </c>
      <c r="G11" s="3" t="s">
        <v>27</v>
      </c>
    </row>
    <row r="12" spans="1:7" x14ac:dyDescent="0.3">
      <c r="A12" s="3">
        <v>111</v>
      </c>
      <c r="B12" s="3" t="s">
        <v>16</v>
      </c>
      <c r="C12" s="3" t="s">
        <v>17</v>
      </c>
      <c r="D12" s="3" t="s">
        <v>18</v>
      </c>
      <c r="E12" s="3" t="s">
        <v>19</v>
      </c>
      <c r="F12" s="4">
        <v>18.239999999999998</v>
      </c>
      <c r="G12" s="3" t="s">
        <v>33</v>
      </c>
    </row>
    <row r="13" spans="1:7" x14ac:dyDescent="0.3">
      <c r="A13" s="3" t="s">
        <v>39</v>
      </c>
      <c r="B13" s="3" t="s">
        <v>16</v>
      </c>
      <c r="C13" s="3" t="s">
        <v>17</v>
      </c>
      <c r="D13" s="3" t="s">
        <v>18</v>
      </c>
      <c r="E13" s="3" t="s">
        <v>19</v>
      </c>
      <c r="F13" s="4">
        <v>7.2959999999999994</v>
      </c>
      <c r="G13" s="3" t="s">
        <v>133</v>
      </c>
    </row>
    <row r="14" spans="1:7" x14ac:dyDescent="0.3">
      <c r="A14" s="3">
        <v>111</v>
      </c>
      <c r="B14" s="3" t="s">
        <v>16</v>
      </c>
      <c r="C14" s="3" t="s">
        <v>17</v>
      </c>
      <c r="D14" s="3" t="s">
        <v>18</v>
      </c>
      <c r="E14" s="3" t="s">
        <v>19</v>
      </c>
      <c r="F14" s="4">
        <v>19.584</v>
      </c>
      <c r="G14" s="3" t="s">
        <v>82</v>
      </c>
    </row>
    <row r="15" spans="1:7" x14ac:dyDescent="0.3">
      <c r="A15" s="3">
        <v>111</v>
      </c>
      <c r="B15" s="3" t="s">
        <v>16</v>
      </c>
      <c r="C15" s="3" t="s">
        <v>17</v>
      </c>
      <c r="D15" s="3" t="s">
        <v>18</v>
      </c>
      <c r="E15" s="3" t="s">
        <v>19</v>
      </c>
      <c r="F15" s="4">
        <v>24.983999999999998</v>
      </c>
      <c r="G15" s="3" t="s">
        <v>83</v>
      </c>
    </row>
    <row r="16" spans="1:7" x14ac:dyDescent="0.3">
      <c r="A16" s="3">
        <v>111</v>
      </c>
      <c r="B16" s="3" t="s">
        <v>16</v>
      </c>
      <c r="C16" s="3" t="s">
        <v>17</v>
      </c>
      <c r="D16" s="3" t="s">
        <v>18</v>
      </c>
      <c r="E16" s="3" t="s">
        <v>19</v>
      </c>
      <c r="F16" s="4">
        <v>67.944000000000003</v>
      </c>
      <c r="G16" s="3" t="s">
        <v>34</v>
      </c>
    </row>
    <row r="17" spans="1:7" x14ac:dyDescent="0.3">
      <c r="A17" s="3">
        <v>111</v>
      </c>
      <c r="B17" s="3" t="s">
        <v>16</v>
      </c>
      <c r="C17" s="3" t="s">
        <v>17</v>
      </c>
      <c r="D17" s="3" t="s">
        <v>18</v>
      </c>
      <c r="E17" s="3" t="s">
        <v>19</v>
      </c>
      <c r="F17" s="4">
        <v>41.160000000000004</v>
      </c>
      <c r="G17" s="3" t="s">
        <v>35</v>
      </c>
    </row>
    <row r="18" spans="1:7" x14ac:dyDescent="0.3">
      <c r="A18" s="3">
        <v>111</v>
      </c>
      <c r="B18" s="3" t="s">
        <v>16</v>
      </c>
      <c r="C18" s="3" t="s">
        <v>17</v>
      </c>
      <c r="D18" s="3" t="s">
        <v>18</v>
      </c>
      <c r="E18" s="3" t="s">
        <v>19</v>
      </c>
      <c r="F18" s="4">
        <v>18</v>
      </c>
      <c r="G18" s="3" t="s">
        <v>36</v>
      </c>
    </row>
    <row r="19" spans="1:7" x14ac:dyDescent="0.3">
      <c r="A19" s="3">
        <v>111</v>
      </c>
      <c r="B19" s="3" t="s">
        <v>16</v>
      </c>
      <c r="C19" s="3" t="s">
        <v>17</v>
      </c>
      <c r="D19" s="3" t="s">
        <v>18</v>
      </c>
      <c r="E19" s="3" t="s">
        <v>19</v>
      </c>
      <c r="F19" s="4">
        <v>29.015999999999998</v>
      </c>
      <c r="G19" s="3" t="s">
        <v>37</v>
      </c>
    </row>
    <row r="20" spans="1:7" x14ac:dyDescent="0.3">
      <c r="A20" s="3">
        <v>111</v>
      </c>
      <c r="B20" s="3" t="s">
        <v>16</v>
      </c>
      <c r="C20" s="3" t="s">
        <v>17</v>
      </c>
      <c r="D20" s="3" t="s">
        <v>18</v>
      </c>
      <c r="E20" s="3" t="s">
        <v>19</v>
      </c>
      <c r="F20" s="4">
        <v>111.97199999999999</v>
      </c>
      <c r="G20" s="3" t="s">
        <v>38</v>
      </c>
    </row>
    <row r="21" spans="1:7" x14ac:dyDescent="0.3">
      <c r="A21" s="3" t="s">
        <v>39</v>
      </c>
      <c r="B21" s="3" t="s">
        <v>16</v>
      </c>
      <c r="C21" s="3" t="s">
        <v>40</v>
      </c>
      <c r="D21" s="3" t="s">
        <v>18</v>
      </c>
      <c r="E21" s="3" t="s">
        <v>19</v>
      </c>
      <c r="F21" s="4">
        <v>36.629999999999995</v>
      </c>
      <c r="G21" s="3" t="s">
        <v>41</v>
      </c>
    </row>
    <row r="22" spans="1:7" x14ac:dyDescent="0.3">
      <c r="A22" s="3">
        <v>111</v>
      </c>
      <c r="B22" s="3" t="s">
        <v>16</v>
      </c>
      <c r="C22" s="3" t="s">
        <v>17</v>
      </c>
      <c r="D22" s="3" t="s">
        <v>18</v>
      </c>
      <c r="E22" s="3" t="s">
        <v>19</v>
      </c>
      <c r="F22" s="4">
        <v>90.701999999999984</v>
      </c>
      <c r="G22" s="3" t="s">
        <v>42</v>
      </c>
    </row>
    <row r="23" spans="1:7" x14ac:dyDescent="0.3">
      <c r="A23" s="3">
        <v>111</v>
      </c>
      <c r="B23" s="3" t="s">
        <v>16</v>
      </c>
      <c r="C23" s="3" t="s">
        <v>17</v>
      </c>
      <c r="D23" s="3" t="s">
        <v>18</v>
      </c>
      <c r="E23" s="3" t="s">
        <v>19</v>
      </c>
      <c r="F23" s="4">
        <v>18.972000000000001</v>
      </c>
      <c r="G23" s="3" t="s">
        <v>43</v>
      </c>
    </row>
    <row r="24" spans="1:7" x14ac:dyDescent="0.3">
      <c r="A24" s="3">
        <v>111</v>
      </c>
      <c r="B24" s="3" t="s">
        <v>16</v>
      </c>
      <c r="C24" s="3" t="s">
        <v>17</v>
      </c>
      <c r="D24" s="3" t="s">
        <v>18</v>
      </c>
      <c r="E24" s="3" t="s">
        <v>19</v>
      </c>
      <c r="F24" s="4">
        <v>208.24199999999999</v>
      </c>
      <c r="G24" s="3" t="s">
        <v>115</v>
      </c>
    </row>
    <row r="25" spans="1:7" x14ac:dyDescent="0.3">
      <c r="A25" s="3">
        <v>111</v>
      </c>
      <c r="B25" s="3" t="s">
        <v>16</v>
      </c>
      <c r="C25" s="3" t="s">
        <v>17</v>
      </c>
      <c r="D25" s="3" t="s">
        <v>18</v>
      </c>
      <c r="E25" s="3" t="s">
        <v>19</v>
      </c>
      <c r="F25" s="4">
        <v>247.19999999999996</v>
      </c>
      <c r="G25" s="3" t="s">
        <v>45</v>
      </c>
    </row>
    <row r="26" spans="1:7" x14ac:dyDescent="0.3">
      <c r="A26" s="3" t="s">
        <v>39</v>
      </c>
      <c r="B26" s="3" t="s">
        <v>16</v>
      </c>
      <c r="C26" s="3" t="s">
        <v>17</v>
      </c>
      <c r="D26" s="3" t="s">
        <v>18</v>
      </c>
      <c r="E26" s="3" t="s">
        <v>19</v>
      </c>
      <c r="F26" s="4">
        <v>18.239999999999998</v>
      </c>
      <c r="G26" s="3" t="s">
        <v>46</v>
      </c>
    </row>
    <row r="27" spans="1:7" x14ac:dyDescent="0.3">
      <c r="A27" s="3">
        <v>111</v>
      </c>
      <c r="B27" s="3" t="s">
        <v>16</v>
      </c>
      <c r="C27" s="3" t="s">
        <v>17</v>
      </c>
      <c r="D27" s="3" t="s">
        <v>18</v>
      </c>
      <c r="E27" s="3" t="s">
        <v>19</v>
      </c>
      <c r="F27" s="4">
        <v>1.236</v>
      </c>
      <c r="G27" s="3" t="s">
        <v>47</v>
      </c>
    </row>
    <row r="28" spans="1:7" x14ac:dyDescent="0.3">
      <c r="A28" s="3" t="s">
        <v>39</v>
      </c>
      <c r="B28" s="3" t="s">
        <v>66</v>
      </c>
      <c r="C28" s="3" t="s">
        <v>17</v>
      </c>
      <c r="D28" s="3" t="s">
        <v>18</v>
      </c>
      <c r="E28" s="3" t="s">
        <v>19</v>
      </c>
      <c r="F28" s="4">
        <v>0.16800000000000001</v>
      </c>
      <c r="G28" s="3" t="s">
        <v>116</v>
      </c>
    </row>
    <row r="29" spans="1:7" x14ac:dyDescent="0.3">
      <c r="A29" s="3">
        <v>111</v>
      </c>
      <c r="B29" s="3" t="s">
        <v>16</v>
      </c>
      <c r="C29" s="3" t="s">
        <v>17</v>
      </c>
      <c r="D29" s="3" t="s">
        <v>18</v>
      </c>
      <c r="E29" s="3" t="s">
        <v>19</v>
      </c>
      <c r="F29" s="4">
        <v>37.26</v>
      </c>
      <c r="G29" s="3" t="s">
        <v>117</v>
      </c>
    </row>
    <row r="30" spans="1:7" x14ac:dyDescent="0.3">
      <c r="A30" s="3">
        <v>111</v>
      </c>
      <c r="B30" s="3" t="s">
        <v>16</v>
      </c>
      <c r="C30" s="3" t="s">
        <v>17</v>
      </c>
      <c r="D30" s="3" t="s">
        <v>18</v>
      </c>
      <c r="E30" s="3" t="s">
        <v>19</v>
      </c>
      <c r="F30" s="4">
        <v>30.503999999999998</v>
      </c>
      <c r="G30" s="3" t="s">
        <v>118</v>
      </c>
    </row>
    <row r="31" spans="1:7" x14ac:dyDescent="0.3">
      <c r="A31" s="3" t="s">
        <v>39</v>
      </c>
      <c r="B31" s="3" t="s">
        <v>16</v>
      </c>
      <c r="C31" s="3" t="s">
        <v>17</v>
      </c>
      <c r="D31" s="3" t="s">
        <v>18</v>
      </c>
      <c r="E31" s="3" t="s">
        <v>19</v>
      </c>
      <c r="F31" s="4">
        <v>0.192</v>
      </c>
      <c r="G31" s="3" t="s">
        <v>106</v>
      </c>
    </row>
    <row r="32" spans="1:7" x14ac:dyDescent="0.3">
      <c r="A32" s="3">
        <v>111</v>
      </c>
      <c r="B32" s="3" t="s">
        <v>16</v>
      </c>
      <c r="C32" s="3" t="s">
        <v>17</v>
      </c>
      <c r="D32" s="3" t="s">
        <v>18</v>
      </c>
      <c r="E32" s="3" t="s">
        <v>19</v>
      </c>
      <c r="F32" s="4">
        <v>36.143999999999998</v>
      </c>
      <c r="G32" s="3" t="s">
        <v>119</v>
      </c>
    </row>
    <row r="33" spans="1:7" x14ac:dyDescent="0.3">
      <c r="A33" s="3">
        <v>111</v>
      </c>
      <c r="B33" s="3" t="s">
        <v>16</v>
      </c>
      <c r="C33" s="3" t="s">
        <v>17</v>
      </c>
      <c r="D33" s="3" t="s">
        <v>18</v>
      </c>
      <c r="E33" s="3" t="s">
        <v>19</v>
      </c>
      <c r="F33" s="4">
        <v>42.047999999999995</v>
      </c>
      <c r="G33" s="3" t="s">
        <v>120</v>
      </c>
    </row>
    <row r="34" spans="1:7" x14ac:dyDescent="0.3">
      <c r="A34" s="3">
        <v>111</v>
      </c>
      <c r="B34" s="3" t="s">
        <v>16</v>
      </c>
      <c r="C34" s="3" t="s">
        <v>17</v>
      </c>
      <c r="D34" s="3" t="s">
        <v>18</v>
      </c>
      <c r="E34" s="3" t="s">
        <v>19</v>
      </c>
      <c r="F34" s="4">
        <v>36.288000000000004</v>
      </c>
      <c r="G34" s="3" t="s">
        <v>48</v>
      </c>
    </row>
    <row r="35" spans="1:7" x14ac:dyDescent="0.3">
      <c r="A35" s="3">
        <v>111</v>
      </c>
      <c r="B35" s="3" t="s">
        <v>16</v>
      </c>
      <c r="C35" s="3" t="s">
        <v>17</v>
      </c>
      <c r="D35" s="3" t="s">
        <v>18</v>
      </c>
      <c r="E35" s="3" t="s">
        <v>19</v>
      </c>
      <c r="F35" s="4">
        <v>18.481919999999999</v>
      </c>
      <c r="G35" s="3" t="s">
        <v>49</v>
      </c>
    </row>
    <row r="36" spans="1:7" x14ac:dyDescent="0.3">
      <c r="A36" s="3">
        <v>111</v>
      </c>
      <c r="B36" s="3" t="s">
        <v>16</v>
      </c>
      <c r="C36" s="3" t="s">
        <v>17</v>
      </c>
      <c r="D36" s="3" t="s">
        <v>18</v>
      </c>
      <c r="E36" s="3" t="s">
        <v>19</v>
      </c>
      <c r="F36" s="4">
        <v>1.92</v>
      </c>
      <c r="G36" s="3" t="s">
        <v>50</v>
      </c>
    </row>
    <row r="37" spans="1:7" x14ac:dyDescent="0.3">
      <c r="A37" s="3">
        <v>111</v>
      </c>
      <c r="B37" s="3" t="s">
        <v>16</v>
      </c>
      <c r="C37" s="3" t="s">
        <v>17</v>
      </c>
      <c r="D37" s="3" t="s">
        <v>18</v>
      </c>
      <c r="E37" s="3" t="s">
        <v>19</v>
      </c>
      <c r="F37" s="4">
        <v>18.72</v>
      </c>
      <c r="G37" s="3" t="s">
        <v>51</v>
      </c>
    </row>
    <row r="38" spans="1:7" x14ac:dyDescent="0.3">
      <c r="A38" s="3">
        <v>111</v>
      </c>
      <c r="B38" s="3" t="s">
        <v>16</v>
      </c>
      <c r="C38" s="3" t="s">
        <v>17</v>
      </c>
      <c r="D38" s="3" t="s">
        <v>18</v>
      </c>
      <c r="E38" s="3" t="s">
        <v>19</v>
      </c>
      <c r="F38" s="4">
        <v>190.82</v>
      </c>
      <c r="G38" s="3" t="s">
        <v>52</v>
      </c>
    </row>
    <row r="39" spans="1:7" x14ac:dyDescent="0.3">
      <c r="A39" s="3">
        <v>111</v>
      </c>
      <c r="B39" s="3" t="s">
        <v>16</v>
      </c>
      <c r="C39" s="3" t="s">
        <v>17</v>
      </c>
      <c r="D39" s="3" t="s">
        <v>18</v>
      </c>
      <c r="E39" s="3" t="s">
        <v>19</v>
      </c>
      <c r="F39" s="4">
        <v>78.527999999999992</v>
      </c>
      <c r="G39" s="3" t="s">
        <v>53</v>
      </c>
    </row>
    <row r="40" spans="1:7" x14ac:dyDescent="0.3">
      <c r="A40" s="3">
        <v>111</v>
      </c>
      <c r="B40" s="3" t="s">
        <v>16</v>
      </c>
      <c r="C40" s="3" t="s">
        <v>17</v>
      </c>
      <c r="D40" s="3" t="s">
        <v>18</v>
      </c>
      <c r="E40" s="3" t="s">
        <v>19</v>
      </c>
      <c r="F40" s="4">
        <v>49.74</v>
      </c>
      <c r="G40" s="3" t="s">
        <v>54</v>
      </c>
    </row>
    <row r="41" spans="1:7" x14ac:dyDescent="0.3">
      <c r="A41" s="3">
        <v>111</v>
      </c>
      <c r="B41" s="3" t="s">
        <v>16</v>
      </c>
      <c r="C41" s="3" t="s">
        <v>17</v>
      </c>
      <c r="D41" s="3" t="s">
        <v>18</v>
      </c>
      <c r="E41" s="3" t="s">
        <v>19</v>
      </c>
      <c r="F41" s="4">
        <v>44.777999999999999</v>
      </c>
      <c r="G41" s="3" t="s">
        <v>55</v>
      </c>
    </row>
    <row r="42" spans="1:7" x14ac:dyDescent="0.3">
      <c r="A42" s="3" t="s">
        <v>39</v>
      </c>
      <c r="B42" s="3" t="s">
        <v>16</v>
      </c>
      <c r="C42" s="3" t="s">
        <v>17</v>
      </c>
      <c r="D42" s="3" t="s">
        <v>18</v>
      </c>
      <c r="E42" s="3" t="s">
        <v>19</v>
      </c>
      <c r="F42" s="4">
        <v>57.972000000000001</v>
      </c>
      <c r="G42" s="3" t="s">
        <v>56</v>
      </c>
    </row>
    <row r="43" spans="1:7" x14ac:dyDescent="0.3">
      <c r="A43" s="3">
        <v>111</v>
      </c>
      <c r="B43" s="3" t="s">
        <v>16</v>
      </c>
      <c r="C43" s="3" t="s">
        <v>17</v>
      </c>
      <c r="D43" s="3" t="s">
        <v>18</v>
      </c>
      <c r="E43" s="3" t="s">
        <v>19</v>
      </c>
      <c r="F43" s="4">
        <v>51.455999999999996</v>
      </c>
      <c r="G43" s="3" t="s">
        <v>57</v>
      </c>
    </row>
    <row r="44" spans="1:7" x14ac:dyDescent="0.3">
      <c r="A44" s="3">
        <v>111</v>
      </c>
      <c r="B44" s="3" t="s">
        <v>16</v>
      </c>
      <c r="C44" s="3" t="s">
        <v>17</v>
      </c>
      <c r="D44" s="3" t="s">
        <v>18</v>
      </c>
      <c r="E44" s="3" t="s">
        <v>19</v>
      </c>
      <c r="F44" s="4">
        <v>44.43</v>
      </c>
      <c r="G44" s="3" t="s">
        <v>58</v>
      </c>
    </row>
    <row r="45" spans="1:7" x14ac:dyDescent="0.3">
      <c r="A45" s="3">
        <v>111</v>
      </c>
      <c r="B45" s="3" t="s">
        <v>16</v>
      </c>
      <c r="C45" s="3" t="s">
        <v>17</v>
      </c>
      <c r="D45" s="3" t="s">
        <v>18</v>
      </c>
      <c r="E45" s="3" t="s">
        <v>19</v>
      </c>
      <c r="F45" s="4">
        <v>52.067999999999998</v>
      </c>
      <c r="G45" s="3" t="s">
        <v>59</v>
      </c>
    </row>
    <row r="46" spans="1:7" x14ac:dyDescent="0.3">
      <c r="A46" s="3">
        <v>111</v>
      </c>
      <c r="B46" s="3" t="s">
        <v>16</v>
      </c>
      <c r="C46" s="3" t="s">
        <v>17</v>
      </c>
      <c r="D46" s="3" t="s">
        <v>18</v>
      </c>
      <c r="E46" s="3" t="s">
        <v>19</v>
      </c>
      <c r="F46" s="4">
        <v>18</v>
      </c>
      <c r="G46" s="3" t="s">
        <v>60</v>
      </c>
    </row>
    <row r="47" spans="1:7" x14ac:dyDescent="0.3">
      <c r="A47" s="3">
        <v>111</v>
      </c>
      <c r="B47" s="3" t="s">
        <v>16</v>
      </c>
      <c r="C47" s="3" t="s">
        <v>17</v>
      </c>
      <c r="D47" s="3" t="s">
        <v>18</v>
      </c>
      <c r="E47" s="3" t="s">
        <v>19</v>
      </c>
      <c r="F47" s="4">
        <v>27.731999999999999</v>
      </c>
      <c r="G47" s="3" t="s">
        <v>61</v>
      </c>
    </row>
    <row r="48" spans="1:7" x14ac:dyDescent="0.3">
      <c r="A48" s="3">
        <v>111</v>
      </c>
      <c r="B48" s="3" t="s">
        <v>16</v>
      </c>
      <c r="C48" s="3" t="s">
        <v>17</v>
      </c>
      <c r="D48" s="3" t="s">
        <v>18</v>
      </c>
      <c r="E48" s="3" t="s">
        <v>19</v>
      </c>
      <c r="F48" s="4">
        <v>3.2759999999999998</v>
      </c>
      <c r="G48" s="3" t="s">
        <v>62</v>
      </c>
    </row>
    <row r="49" spans="1:7" x14ac:dyDescent="0.3">
      <c r="A49" s="3">
        <v>111</v>
      </c>
      <c r="B49" s="3" t="s">
        <v>16</v>
      </c>
      <c r="C49" s="3" t="s">
        <v>17</v>
      </c>
      <c r="D49" s="3" t="s">
        <v>18</v>
      </c>
      <c r="E49" s="3" t="s">
        <v>19</v>
      </c>
      <c r="F49" s="4">
        <v>18</v>
      </c>
      <c r="G49" s="3" t="s">
        <v>121</v>
      </c>
    </row>
    <row r="50" spans="1:7" x14ac:dyDescent="0.3">
      <c r="A50" s="3">
        <v>111</v>
      </c>
      <c r="B50" s="3" t="s">
        <v>16</v>
      </c>
      <c r="C50" s="3" t="s">
        <v>17</v>
      </c>
      <c r="D50" s="3" t="s">
        <v>18</v>
      </c>
      <c r="E50" s="3" t="s">
        <v>19</v>
      </c>
      <c r="F50" s="4">
        <v>41.783999999999999</v>
      </c>
      <c r="G50" s="3" t="s">
        <v>64</v>
      </c>
    </row>
    <row r="51" spans="1:7" x14ac:dyDescent="0.3">
      <c r="A51" s="3">
        <v>111</v>
      </c>
      <c r="B51" s="3" t="s">
        <v>16</v>
      </c>
      <c r="C51" s="3" t="s">
        <v>17</v>
      </c>
      <c r="D51" s="3" t="s">
        <v>18</v>
      </c>
      <c r="E51" s="3" t="s">
        <v>19</v>
      </c>
      <c r="F51" s="4">
        <v>8.3040000000000003</v>
      </c>
      <c r="G51" s="3" t="s">
        <v>65</v>
      </c>
    </row>
    <row r="52" spans="1:7" x14ac:dyDescent="0.3">
      <c r="A52" s="3" t="s">
        <v>39</v>
      </c>
      <c r="B52" s="3" t="s">
        <v>66</v>
      </c>
      <c r="C52" s="3" t="s">
        <v>17</v>
      </c>
      <c r="D52" s="3" t="s">
        <v>18</v>
      </c>
      <c r="E52" s="3" t="s">
        <v>19</v>
      </c>
      <c r="F52" s="4">
        <v>0.16800000000000001</v>
      </c>
      <c r="G52" s="3" t="s">
        <v>67</v>
      </c>
    </row>
    <row r="53" spans="1:7" x14ac:dyDescent="0.3">
      <c r="A53" s="3">
        <v>111</v>
      </c>
      <c r="B53" s="3" t="s">
        <v>16</v>
      </c>
      <c r="C53" s="3" t="s">
        <v>17</v>
      </c>
      <c r="D53" s="3" t="s">
        <v>18</v>
      </c>
      <c r="E53" s="3" t="s">
        <v>19</v>
      </c>
      <c r="F53" s="4">
        <v>88.872</v>
      </c>
      <c r="G53" s="3" t="s">
        <v>68</v>
      </c>
    </row>
    <row r="54" spans="1:7" x14ac:dyDescent="0.3">
      <c r="A54" s="3">
        <v>111</v>
      </c>
      <c r="B54" s="3" t="s">
        <v>16</v>
      </c>
      <c r="C54" s="3" t="s">
        <v>17</v>
      </c>
      <c r="D54" s="3" t="s">
        <v>18</v>
      </c>
      <c r="E54" s="3" t="s">
        <v>19</v>
      </c>
      <c r="F54" s="4">
        <v>9.6000000000000002E-2</v>
      </c>
      <c r="G54" s="3" t="s">
        <v>71</v>
      </c>
    </row>
    <row r="55" spans="1:7" x14ac:dyDescent="0.3">
      <c r="A55" s="3">
        <v>111</v>
      </c>
      <c r="B55" s="3" t="s">
        <v>16</v>
      </c>
      <c r="C55" s="3" t="s">
        <v>17</v>
      </c>
      <c r="D55" s="3" t="s">
        <v>18</v>
      </c>
      <c r="E55" s="3" t="s">
        <v>19</v>
      </c>
      <c r="F55" s="4">
        <v>0.73199999999999998</v>
      </c>
      <c r="G55" s="3" t="s">
        <v>72</v>
      </c>
    </row>
    <row r="56" spans="1:7" x14ac:dyDescent="0.3">
      <c r="A56" s="3">
        <v>111</v>
      </c>
      <c r="B56" s="3" t="s">
        <v>16</v>
      </c>
      <c r="C56" s="3" t="s">
        <v>17</v>
      </c>
      <c r="D56" s="3" t="s">
        <v>18</v>
      </c>
      <c r="E56" s="3" t="s">
        <v>19</v>
      </c>
      <c r="F56" s="4">
        <v>270.71399999999994</v>
      </c>
      <c r="G56" s="3" t="s">
        <v>73</v>
      </c>
    </row>
    <row r="57" spans="1:7" x14ac:dyDescent="0.3">
      <c r="A57" s="3">
        <v>111</v>
      </c>
      <c r="B57" s="3" t="s">
        <v>16</v>
      </c>
      <c r="C57" s="3" t="s">
        <v>17</v>
      </c>
      <c r="D57" s="3" t="s">
        <v>18</v>
      </c>
      <c r="E57" s="3" t="s">
        <v>19</v>
      </c>
      <c r="F57" s="4">
        <v>19.884</v>
      </c>
      <c r="G57" s="3" t="s">
        <v>122</v>
      </c>
    </row>
    <row r="58" spans="1:7" x14ac:dyDescent="0.3">
      <c r="A58" s="3">
        <v>111</v>
      </c>
      <c r="B58" s="3" t="s">
        <v>16</v>
      </c>
      <c r="C58" s="3" t="s">
        <v>17</v>
      </c>
      <c r="D58" s="3" t="s">
        <v>18</v>
      </c>
      <c r="E58" s="3" t="s">
        <v>19</v>
      </c>
      <c r="F58" s="4">
        <v>49.26</v>
      </c>
      <c r="G58" s="3" t="s">
        <v>90</v>
      </c>
    </row>
    <row r="59" spans="1:7" x14ac:dyDescent="0.3">
      <c r="A59" s="3">
        <v>111</v>
      </c>
      <c r="B59" s="3" t="s">
        <v>16</v>
      </c>
      <c r="C59" s="3" t="s">
        <v>17</v>
      </c>
      <c r="D59" s="3" t="s">
        <v>18</v>
      </c>
      <c r="E59" s="3" t="s">
        <v>19</v>
      </c>
      <c r="F59" s="4">
        <v>18.047999999999998</v>
      </c>
      <c r="G59" s="3" t="s">
        <v>106</v>
      </c>
    </row>
    <row r="60" spans="1:7" x14ac:dyDescent="0.3">
      <c r="A60" s="3" t="s">
        <v>39</v>
      </c>
      <c r="B60" s="3" t="s">
        <v>16</v>
      </c>
      <c r="C60" s="3" t="s">
        <v>17</v>
      </c>
      <c r="D60" s="3" t="s">
        <v>18</v>
      </c>
      <c r="E60" s="3" t="s">
        <v>128</v>
      </c>
      <c r="F60" s="4">
        <v>0.6</v>
      </c>
      <c r="G60" s="3" t="s">
        <v>123</v>
      </c>
    </row>
    <row r="61" spans="1:7" x14ac:dyDescent="0.3">
      <c r="A61" s="3" t="s">
        <v>39</v>
      </c>
      <c r="B61" s="3" t="s">
        <v>16</v>
      </c>
      <c r="C61" s="3" t="s">
        <v>17</v>
      </c>
      <c r="D61" s="3" t="s">
        <v>18</v>
      </c>
      <c r="E61" s="3" t="s">
        <v>129</v>
      </c>
      <c r="F61" s="4">
        <v>41.675999999999995</v>
      </c>
      <c r="G61" s="3" t="s">
        <v>124</v>
      </c>
    </row>
    <row r="62" spans="1:7" x14ac:dyDescent="0.3">
      <c r="A62" s="3"/>
      <c r="B62" s="3"/>
      <c r="C62" s="3"/>
      <c r="D62" s="15" t="s">
        <v>74</v>
      </c>
      <c r="E62" s="15"/>
      <c r="F62" s="9">
        <f>SUM(F6:F61)</f>
        <v>2646.4539199999995</v>
      </c>
      <c r="G62" s="3"/>
    </row>
    <row r="63" spans="1:7" x14ac:dyDescent="0.3">
      <c r="A63" s="3">
        <v>111</v>
      </c>
      <c r="B63" s="3" t="s">
        <v>16</v>
      </c>
      <c r="C63" s="3" t="s">
        <v>17</v>
      </c>
      <c r="D63" s="3" t="s">
        <v>18</v>
      </c>
      <c r="E63" s="3" t="s">
        <v>75</v>
      </c>
      <c r="F63" s="4">
        <v>5.8079999999999993E-2</v>
      </c>
      <c r="G63" s="3" t="s">
        <v>49</v>
      </c>
    </row>
    <row r="64" spans="1:7" x14ac:dyDescent="0.3">
      <c r="D64" s="15" t="s">
        <v>76</v>
      </c>
      <c r="E64" s="15"/>
      <c r="F64" s="9">
        <f>SUM(F63:F63)</f>
        <v>5.8079999999999993E-2</v>
      </c>
    </row>
    <row r="65" spans="4:6" x14ac:dyDescent="0.3">
      <c r="D65" s="15" t="s">
        <v>77</v>
      </c>
      <c r="E65" s="15"/>
      <c r="F65" s="9">
        <f>F62+F64</f>
        <v>2646.5119999999993</v>
      </c>
    </row>
  </sheetData>
  <mergeCells count="3">
    <mergeCell ref="D62:E62"/>
    <mergeCell ref="D64:E64"/>
    <mergeCell ref="D65:E6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selection activeCell="B19" sqref="B19"/>
    </sheetView>
  </sheetViews>
  <sheetFormatPr defaultColWidth="9.109375" defaultRowHeight="15.05" x14ac:dyDescent="0.3"/>
  <cols>
    <col min="1" max="1" width="12" style="27" customWidth="1"/>
    <col min="2" max="2" width="16.44140625" style="27" customWidth="1"/>
    <col min="3" max="3" width="10.33203125" style="27" customWidth="1"/>
    <col min="4" max="4" width="11.44140625" style="27" customWidth="1"/>
    <col min="5" max="5" width="14.109375" style="27" customWidth="1"/>
    <col min="6" max="6" width="11.6640625" style="27" customWidth="1"/>
    <col min="7" max="7" width="10.6640625" style="27" customWidth="1"/>
    <col min="8" max="8" width="9.44140625" style="27" bestFit="1" customWidth="1"/>
    <col min="9" max="9" width="11.33203125" style="27" customWidth="1"/>
    <col min="10" max="16384" width="9.109375" style="27"/>
  </cols>
  <sheetData>
    <row r="1" spans="1:13" x14ac:dyDescent="0.3">
      <c r="A1" s="20" t="s">
        <v>0</v>
      </c>
      <c r="B1" s="21" t="s">
        <v>137</v>
      </c>
      <c r="C1" s="22"/>
      <c r="D1" s="23" t="s">
        <v>1</v>
      </c>
      <c r="E1" s="24">
        <v>1010001650</v>
      </c>
      <c r="F1" s="23" t="s">
        <v>2</v>
      </c>
      <c r="G1" s="25">
        <v>2597.52</v>
      </c>
      <c r="H1" s="26"/>
      <c r="I1" s="26"/>
      <c r="J1" s="26"/>
    </row>
    <row r="2" spans="1:13" x14ac:dyDescent="0.3">
      <c r="A2" s="20" t="s">
        <v>3</v>
      </c>
      <c r="B2" s="22"/>
      <c r="C2" s="22"/>
      <c r="D2" s="28" t="s">
        <v>4</v>
      </c>
      <c r="E2" s="29">
        <v>44230</v>
      </c>
      <c r="F2" s="28"/>
      <c r="G2" s="30"/>
      <c r="H2" s="26"/>
      <c r="I2" s="26"/>
      <c r="J2" s="26"/>
      <c r="K2" s="31"/>
      <c r="L2" s="31"/>
      <c r="M2" s="31"/>
    </row>
    <row r="3" spans="1:13" x14ac:dyDescent="0.3">
      <c r="A3" s="20" t="s">
        <v>5</v>
      </c>
      <c r="B3" s="32">
        <v>1000002683</v>
      </c>
      <c r="C3" s="20" t="s">
        <v>6</v>
      </c>
      <c r="D3" s="26"/>
      <c r="E3" s="28" t="s">
        <v>7</v>
      </c>
      <c r="F3" s="33" t="s">
        <v>138</v>
      </c>
      <c r="G3" s="47">
        <v>44199</v>
      </c>
      <c r="H3" s="26"/>
      <c r="I3" s="26"/>
      <c r="J3" s="26"/>
    </row>
    <row r="4" spans="1:13" x14ac:dyDescent="0.3">
      <c r="A4" s="20" t="s">
        <v>8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3">
      <c r="A5" s="34" t="s">
        <v>9</v>
      </c>
      <c r="B5" s="34" t="s">
        <v>10</v>
      </c>
      <c r="C5" s="34" t="s">
        <v>11</v>
      </c>
      <c r="D5" s="34" t="s">
        <v>12</v>
      </c>
      <c r="E5" s="34" t="s">
        <v>13</v>
      </c>
      <c r="F5" s="35" t="s">
        <v>14</v>
      </c>
      <c r="G5" s="35" t="s">
        <v>15</v>
      </c>
      <c r="H5" s="36"/>
      <c r="I5" s="26"/>
      <c r="J5" s="26"/>
    </row>
    <row r="6" spans="1:13" x14ac:dyDescent="0.3">
      <c r="A6" s="37">
        <v>111</v>
      </c>
      <c r="B6" s="37" t="s">
        <v>16</v>
      </c>
      <c r="C6" s="38" t="s">
        <v>17</v>
      </c>
      <c r="D6" s="38" t="s">
        <v>18</v>
      </c>
      <c r="E6" s="37" t="s">
        <v>19</v>
      </c>
      <c r="F6" s="39">
        <f>[2]NS!F3</f>
        <v>0</v>
      </c>
      <c r="G6" s="32" t="s">
        <v>20</v>
      </c>
      <c r="H6" s="38"/>
      <c r="I6" s="40"/>
      <c r="J6" s="26"/>
    </row>
    <row r="7" spans="1:13" x14ac:dyDescent="0.3">
      <c r="A7" s="37">
        <v>111</v>
      </c>
      <c r="B7" s="37" t="s">
        <v>16</v>
      </c>
      <c r="C7" s="38" t="s">
        <v>17</v>
      </c>
      <c r="D7" s="38" t="s">
        <v>18</v>
      </c>
      <c r="E7" s="37" t="s">
        <v>19</v>
      </c>
      <c r="F7" s="39">
        <f>[2]NS!F4</f>
        <v>105.624</v>
      </c>
      <c r="G7" s="32" t="s">
        <v>113</v>
      </c>
      <c r="H7" s="38"/>
      <c r="I7" s="40"/>
      <c r="J7" s="26"/>
    </row>
    <row r="8" spans="1:13" x14ac:dyDescent="0.3">
      <c r="A8" s="37">
        <v>111</v>
      </c>
      <c r="B8" s="37" t="s">
        <v>16</v>
      </c>
      <c r="C8" s="38" t="s">
        <v>17</v>
      </c>
      <c r="D8" s="38" t="s">
        <v>18</v>
      </c>
      <c r="E8" s="37" t="s">
        <v>19</v>
      </c>
      <c r="F8" s="39">
        <f>[2]NS!F5</f>
        <v>11.484</v>
      </c>
      <c r="G8" s="32" t="s">
        <v>114</v>
      </c>
      <c r="H8" s="38"/>
      <c r="I8" s="40"/>
      <c r="J8" s="26"/>
    </row>
    <row r="9" spans="1:13" x14ac:dyDescent="0.3">
      <c r="A9" s="37">
        <v>111</v>
      </c>
      <c r="B9" s="37" t="s">
        <v>16</v>
      </c>
      <c r="C9" s="38" t="s">
        <v>17</v>
      </c>
      <c r="D9" s="38" t="s">
        <v>18</v>
      </c>
      <c r="E9" s="37" t="s">
        <v>19</v>
      </c>
      <c r="F9" s="39">
        <f>[2]NS!F6</f>
        <v>64.24799999999999</v>
      </c>
      <c r="G9" s="32" t="s">
        <v>24</v>
      </c>
      <c r="H9" s="38"/>
      <c r="I9" s="40"/>
      <c r="J9" s="26"/>
    </row>
    <row r="10" spans="1:13" x14ac:dyDescent="0.3">
      <c r="A10" s="37">
        <v>111</v>
      </c>
      <c r="B10" s="37" t="s">
        <v>16</v>
      </c>
      <c r="C10" s="38" t="s">
        <v>17</v>
      </c>
      <c r="D10" s="38" t="s">
        <v>18</v>
      </c>
      <c r="E10" s="37" t="s">
        <v>19</v>
      </c>
      <c r="F10" s="39">
        <f>[2]NS!F7</f>
        <v>93.455999999999989</v>
      </c>
      <c r="G10" s="32" t="s">
        <v>29</v>
      </c>
      <c r="H10" s="38"/>
      <c r="I10" s="40"/>
      <c r="J10" s="26"/>
    </row>
    <row r="11" spans="1:13" x14ac:dyDescent="0.3">
      <c r="A11" s="37" t="s">
        <v>39</v>
      </c>
      <c r="B11" s="37" t="s">
        <v>16</v>
      </c>
      <c r="C11" s="38" t="s">
        <v>17</v>
      </c>
      <c r="D11" s="38" t="s">
        <v>18</v>
      </c>
      <c r="E11" s="37" t="s">
        <v>19</v>
      </c>
      <c r="F11" s="39">
        <f>[2]NS!F8</f>
        <v>39.227999999999994</v>
      </c>
      <c r="G11" s="32" t="s">
        <v>30</v>
      </c>
      <c r="H11" s="38"/>
      <c r="I11" s="40"/>
      <c r="J11" s="26"/>
    </row>
    <row r="12" spans="1:13" x14ac:dyDescent="0.3">
      <c r="A12" s="37" t="s">
        <v>39</v>
      </c>
      <c r="B12" s="37" t="s">
        <v>16</v>
      </c>
      <c r="C12" s="38" t="s">
        <v>17</v>
      </c>
      <c r="D12" s="38" t="s">
        <v>18</v>
      </c>
      <c r="E12" s="37" t="s">
        <v>19</v>
      </c>
      <c r="F12" s="39">
        <f>[2]NS!F9</f>
        <v>7.3319999999999999</v>
      </c>
      <c r="G12" s="32" t="s">
        <v>31</v>
      </c>
      <c r="H12" s="38"/>
      <c r="I12" s="40"/>
      <c r="J12" s="26"/>
    </row>
    <row r="13" spans="1:13" x14ac:dyDescent="0.3">
      <c r="A13" s="37">
        <v>111</v>
      </c>
      <c r="B13" s="37" t="s">
        <v>16</v>
      </c>
      <c r="C13" s="38" t="s">
        <v>17</v>
      </c>
      <c r="D13" s="38" t="s">
        <v>18</v>
      </c>
      <c r="E13" s="37" t="s">
        <v>19</v>
      </c>
      <c r="F13" s="39">
        <f>[2]NS!F10</f>
        <v>54.24</v>
      </c>
      <c r="G13" s="32" t="s">
        <v>33</v>
      </c>
      <c r="H13" s="38"/>
      <c r="I13" s="40"/>
      <c r="J13" s="26"/>
    </row>
    <row r="14" spans="1:13" x14ac:dyDescent="0.3">
      <c r="A14" s="37" t="s">
        <v>39</v>
      </c>
      <c r="B14" s="37" t="s">
        <v>16</v>
      </c>
      <c r="C14" s="38" t="s">
        <v>17</v>
      </c>
      <c r="D14" s="38" t="s">
        <v>18</v>
      </c>
      <c r="E14" s="37" t="s">
        <v>19</v>
      </c>
      <c r="F14" s="39">
        <f>[2]NS!F11</f>
        <v>8.0399999999999991</v>
      </c>
      <c r="G14" s="32" t="s">
        <v>133</v>
      </c>
      <c r="H14" s="38"/>
      <c r="I14" s="40"/>
      <c r="J14" s="26"/>
    </row>
    <row r="15" spans="1:13" x14ac:dyDescent="0.3">
      <c r="A15" s="37">
        <v>111</v>
      </c>
      <c r="B15" s="37" t="s">
        <v>16</v>
      </c>
      <c r="C15" s="38" t="s">
        <v>17</v>
      </c>
      <c r="D15" s="38" t="s">
        <v>18</v>
      </c>
      <c r="E15" s="37" t="s">
        <v>19</v>
      </c>
      <c r="F15" s="39">
        <f>[2]NS!F12</f>
        <v>28.776</v>
      </c>
      <c r="G15" s="32" t="s">
        <v>34</v>
      </c>
      <c r="H15" s="38"/>
      <c r="I15" s="40"/>
      <c r="J15" s="41"/>
    </row>
    <row r="16" spans="1:13" x14ac:dyDescent="0.3">
      <c r="A16" s="37">
        <v>111</v>
      </c>
      <c r="B16" s="37" t="s">
        <v>16</v>
      </c>
      <c r="C16" s="38" t="s">
        <v>17</v>
      </c>
      <c r="D16" s="38" t="s">
        <v>18</v>
      </c>
      <c r="E16" s="37" t="s">
        <v>19</v>
      </c>
      <c r="F16" s="39">
        <f>[2]NS!F13</f>
        <v>45.227999999999994</v>
      </c>
      <c r="G16" s="32" t="s">
        <v>35</v>
      </c>
      <c r="H16" s="38"/>
      <c r="I16" s="40"/>
      <c r="J16" s="41"/>
    </row>
    <row r="17" spans="1:10" x14ac:dyDescent="0.3">
      <c r="A17" s="37">
        <v>111</v>
      </c>
      <c r="B17" s="37" t="s">
        <v>16</v>
      </c>
      <c r="C17" s="38" t="s">
        <v>17</v>
      </c>
      <c r="D17" s="38" t="s">
        <v>18</v>
      </c>
      <c r="E17" s="37" t="s">
        <v>19</v>
      </c>
      <c r="F17" s="39">
        <f>[2]NS!F14</f>
        <v>18</v>
      </c>
      <c r="G17" s="32" t="s">
        <v>36</v>
      </c>
      <c r="H17" s="38"/>
      <c r="I17" s="40"/>
      <c r="J17" s="41"/>
    </row>
    <row r="18" spans="1:10" x14ac:dyDescent="0.3">
      <c r="A18" s="37">
        <v>111</v>
      </c>
      <c r="B18" s="37" t="s">
        <v>16</v>
      </c>
      <c r="C18" s="38" t="s">
        <v>17</v>
      </c>
      <c r="D18" s="38" t="s">
        <v>18</v>
      </c>
      <c r="E18" s="37" t="s">
        <v>19</v>
      </c>
      <c r="F18" s="39">
        <f>[2]NS!F15</f>
        <v>28.116</v>
      </c>
      <c r="G18" s="32" t="s">
        <v>37</v>
      </c>
      <c r="H18" s="38"/>
      <c r="I18" s="40"/>
      <c r="J18" s="41"/>
    </row>
    <row r="19" spans="1:10" x14ac:dyDescent="0.3">
      <c r="A19" s="37">
        <v>111</v>
      </c>
      <c r="B19" s="37" t="s">
        <v>16</v>
      </c>
      <c r="C19" s="38" t="s">
        <v>17</v>
      </c>
      <c r="D19" s="38" t="s">
        <v>18</v>
      </c>
      <c r="E19" s="37" t="s">
        <v>19</v>
      </c>
      <c r="F19" s="39">
        <f>[2]NS!F16</f>
        <v>119.78399999999999</v>
      </c>
      <c r="G19" s="32" t="s">
        <v>38</v>
      </c>
      <c r="H19" s="38"/>
      <c r="I19" s="40"/>
      <c r="J19" s="41"/>
    </row>
    <row r="20" spans="1:10" x14ac:dyDescent="0.3">
      <c r="A20" s="37" t="s">
        <v>39</v>
      </c>
      <c r="B20" s="37" t="s">
        <v>16</v>
      </c>
      <c r="C20" s="38" t="s">
        <v>40</v>
      </c>
      <c r="D20" s="38" t="s">
        <v>18</v>
      </c>
      <c r="E20" s="37" t="s">
        <v>19</v>
      </c>
      <c r="F20" s="39">
        <f>[2]NS!F17</f>
        <v>36.72</v>
      </c>
      <c r="G20" s="32" t="s">
        <v>41</v>
      </c>
      <c r="H20" s="38"/>
      <c r="I20" s="40"/>
      <c r="J20" s="41"/>
    </row>
    <row r="21" spans="1:10" x14ac:dyDescent="0.3">
      <c r="A21" s="37">
        <v>111</v>
      </c>
      <c r="B21" s="37" t="s">
        <v>16</v>
      </c>
      <c r="C21" s="38" t="s">
        <v>17</v>
      </c>
      <c r="D21" s="38" t="s">
        <v>18</v>
      </c>
      <c r="E21" s="37" t="s">
        <v>19</v>
      </c>
      <c r="F21" s="39">
        <f>[2]NS!F18</f>
        <v>91.595999999999989</v>
      </c>
      <c r="G21" s="32" t="s">
        <v>42</v>
      </c>
      <c r="H21" s="38"/>
      <c r="I21" s="40"/>
      <c r="J21" s="41"/>
    </row>
    <row r="22" spans="1:10" x14ac:dyDescent="0.3">
      <c r="A22" s="37">
        <v>111</v>
      </c>
      <c r="B22" s="37" t="s">
        <v>16</v>
      </c>
      <c r="C22" s="38" t="s">
        <v>17</v>
      </c>
      <c r="D22" s="38" t="s">
        <v>18</v>
      </c>
      <c r="E22" s="37" t="s">
        <v>19</v>
      </c>
      <c r="F22" s="39">
        <f>[2]NS!F19</f>
        <v>21.155999999999999</v>
      </c>
      <c r="G22" s="32" t="s">
        <v>43</v>
      </c>
      <c r="H22" s="38"/>
      <c r="I22" s="40"/>
      <c r="J22" s="41"/>
    </row>
    <row r="23" spans="1:10" x14ac:dyDescent="0.3">
      <c r="A23" s="37">
        <v>111</v>
      </c>
      <c r="B23" s="37" t="s">
        <v>16</v>
      </c>
      <c r="C23" s="38" t="s">
        <v>17</v>
      </c>
      <c r="D23" s="38" t="s">
        <v>18</v>
      </c>
      <c r="E23" s="37" t="s">
        <v>19</v>
      </c>
      <c r="F23" s="39">
        <f>[2]NS!F20</f>
        <v>234.08399999999997</v>
      </c>
      <c r="G23" s="32" t="s">
        <v>115</v>
      </c>
      <c r="H23" s="38"/>
      <c r="I23" s="40"/>
      <c r="J23" s="41"/>
    </row>
    <row r="24" spans="1:10" x14ac:dyDescent="0.3">
      <c r="A24" s="37">
        <v>111</v>
      </c>
      <c r="B24" s="37" t="s">
        <v>16</v>
      </c>
      <c r="C24" s="38" t="s">
        <v>17</v>
      </c>
      <c r="D24" s="38" t="s">
        <v>18</v>
      </c>
      <c r="E24" s="37" t="s">
        <v>19</v>
      </c>
      <c r="F24" s="39">
        <f>[2]NS!F21</f>
        <v>222.48600000000002</v>
      </c>
      <c r="G24" s="32" t="s">
        <v>45</v>
      </c>
      <c r="H24" s="38"/>
      <c r="I24" s="40"/>
      <c r="J24" s="41"/>
    </row>
    <row r="25" spans="1:10" x14ac:dyDescent="0.3">
      <c r="A25" s="37">
        <v>111</v>
      </c>
      <c r="B25" s="37" t="s">
        <v>16</v>
      </c>
      <c r="C25" s="38" t="s">
        <v>17</v>
      </c>
      <c r="D25" s="38" t="s">
        <v>18</v>
      </c>
      <c r="E25" s="37" t="s">
        <v>19</v>
      </c>
      <c r="F25" s="39">
        <f>[2]NS!F22</f>
        <v>0</v>
      </c>
      <c r="G25" s="32" t="s">
        <v>139</v>
      </c>
      <c r="H25" s="38"/>
      <c r="I25" s="40"/>
      <c r="J25" s="41"/>
    </row>
    <row r="26" spans="1:10" x14ac:dyDescent="0.3">
      <c r="A26" s="37" t="s">
        <v>39</v>
      </c>
      <c r="B26" s="37" t="s">
        <v>16</v>
      </c>
      <c r="C26" s="38" t="s">
        <v>17</v>
      </c>
      <c r="D26" s="38" t="s">
        <v>18</v>
      </c>
      <c r="E26" s="37" t="s">
        <v>19</v>
      </c>
      <c r="F26" s="39">
        <f>[2]NS!F23</f>
        <v>18.48</v>
      </c>
      <c r="G26" s="32" t="s">
        <v>46</v>
      </c>
      <c r="H26" s="38"/>
      <c r="I26" s="40"/>
      <c r="J26" s="41"/>
    </row>
    <row r="27" spans="1:10" x14ac:dyDescent="0.3">
      <c r="A27" s="37">
        <v>111</v>
      </c>
      <c r="B27" s="37" t="s">
        <v>16</v>
      </c>
      <c r="C27" s="38" t="s">
        <v>17</v>
      </c>
      <c r="D27" s="38" t="s">
        <v>18</v>
      </c>
      <c r="E27" s="37" t="s">
        <v>19</v>
      </c>
      <c r="F27" s="39">
        <f>[2]NS!F24</f>
        <v>1.488</v>
      </c>
      <c r="G27" s="32" t="s">
        <v>47</v>
      </c>
      <c r="H27" s="38"/>
      <c r="I27" s="40"/>
      <c r="J27" s="41"/>
    </row>
    <row r="28" spans="1:10" x14ac:dyDescent="0.3">
      <c r="A28" s="37" t="s">
        <v>39</v>
      </c>
      <c r="B28" s="37" t="s">
        <v>66</v>
      </c>
      <c r="C28" s="38" t="s">
        <v>17</v>
      </c>
      <c r="D28" s="38" t="s">
        <v>18</v>
      </c>
      <c r="E28" s="37" t="s">
        <v>19</v>
      </c>
      <c r="F28" s="39">
        <f>[2]NS!F25</f>
        <v>0.24</v>
      </c>
      <c r="G28" s="32" t="s">
        <v>116</v>
      </c>
      <c r="H28" s="38"/>
      <c r="I28" s="40"/>
      <c r="J28" s="41"/>
    </row>
    <row r="29" spans="1:10" x14ac:dyDescent="0.3">
      <c r="A29" s="37">
        <v>111</v>
      </c>
      <c r="B29" s="37" t="s">
        <v>16</v>
      </c>
      <c r="C29" s="38" t="s">
        <v>17</v>
      </c>
      <c r="D29" s="38" t="s">
        <v>18</v>
      </c>
      <c r="E29" s="37" t="s">
        <v>19</v>
      </c>
      <c r="F29" s="39">
        <f>[2]NS!F26</f>
        <v>20.213999999999999</v>
      </c>
      <c r="G29" s="32" t="s">
        <v>117</v>
      </c>
      <c r="H29" s="38"/>
      <c r="I29" s="40"/>
      <c r="J29" s="41"/>
    </row>
    <row r="30" spans="1:10" x14ac:dyDescent="0.3">
      <c r="A30" s="37">
        <v>111</v>
      </c>
      <c r="B30" s="37" t="s">
        <v>16</v>
      </c>
      <c r="C30" s="38" t="s">
        <v>17</v>
      </c>
      <c r="D30" s="38" t="s">
        <v>18</v>
      </c>
      <c r="E30" s="37" t="s">
        <v>19</v>
      </c>
      <c r="F30" s="39">
        <f>[2]NS!F27</f>
        <v>31.86</v>
      </c>
      <c r="G30" s="32" t="s">
        <v>118</v>
      </c>
      <c r="H30" s="38"/>
      <c r="I30" s="40"/>
      <c r="J30" s="41"/>
    </row>
    <row r="31" spans="1:10" x14ac:dyDescent="0.3">
      <c r="A31" s="37" t="s">
        <v>39</v>
      </c>
      <c r="B31" s="37" t="s">
        <v>16</v>
      </c>
      <c r="C31" s="38" t="s">
        <v>17</v>
      </c>
      <c r="D31" s="38" t="s">
        <v>18</v>
      </c>
      <c r="E31" s="37" t="s">
        <v>19</v>
      </c>
      <c r="F31" s="39">
        <f>[2]NS!F28</f>
        <v>1.524</v>
      </c>
      <c r="G31" s="32" t="s">
        <v>106</v>
      </c>
      <c r="H31" s="38"/>
      <c r="I31" s="40"/>
      <c r="J31" s="41"/>
    </row>
    <row r="32" spans="1:10" x14ac:dyDescent="0.3">
      <c r="A32" s="37">
        <v>111</v>
      </c>
      <c r="B32" s="37" t="s">
        <v>16</v>
      </c>
      <c r="C32" s="38" t="s">
        <v>17</v>
      </c>
      <c r="D32" s="38" t="s">
        <v>18</v>
      </c>
      <c r="E32" s="37" t="s">
        <v>19</v>
      </c>
      <c r="F32" s="39">
        <f>[2]NS!F29</f>
        <v>36.192</v>
      </c>
      <c r="G32" s="32" t="s">
        <v>119</v>
      </c>
      <c r="H32" s="38"/>
      <c r="I32" s="40"/>
      <c r="J32" s="41"/>
    </row>
    <row r="33" spans="1:11" x14ac:dyDescent="0.3">
      <c r="A33" s="37">
        <v>111</v>
      </c>
      <c r="B33" s="37" t="s">
        <v>16</v>
      </c>
      <c r="C33" s="38" t="s">
        <v>17</v>
      </c>
      <c r="D33" s="38" t="s">
        <v>18</v>
      </c>
      <c r="E33" s="37" t="s">
        <v>19</v>
      </c>
      <c r="F33" s="39">
        <f>[2]NS!F30</f>
        <v>40.931999999999995</v>
      </c>
      <c r="G33" s="32" t="s">
        <v>120</v>
      </c>
      <c r="H33" s="38"/>
      <c r="I33" s="40"/>
      <c r="J33" s="41"/>
    </row>
    <row r="34" spans="1:11" x14ac:dyDescent="0.3">
      <c r="A34" s="37">
        <v>111</v>
      </c>
      <c r="B34" s="37" t="s">
        <v>16</v>
      </c>
      <c r="C34" s="38" t="s">
        <v>17</v>
      </c>
      <c r="D34" s="38" t="s">
        <v>18</v>
      </c>
      <c r="E34" s="37" t="s">
        <v>19</v>
      </c>
      <c r="F34" s="39">
        <f>[2]NS!F31</f>
        <v>54</v>
      </c>
      <c r="G34" s="32" t="s">
        <v>49</v>
      </c>
      <c r="H34" s="38"/>
      <c r="I34" s="40"/>
      <c r="J34" s="41"/>
    </row>
    <row r="35" spans="1:11" x14ac:dyDescent="0.3">
      <c r="A35" s="37">
        <v>111</v>
      </c>
      <c r="B35" s="37" t="s">
        <v>16</v>
      </c>
      <c r="C35" s="38" t="s">
        <v>17</v>
      </c>
      <c r="D35" s="38" t="s">
        <v>18</v>
      </c>
      <c r="E35" s="37" t="s">
        <v>19</v>
      </c>
      <c r="F35" s="39">
        <f>[2]NS!F32</f>
        <v>0.48</v>
      </c>
      <c r="G35" s="32" t="s">
        <v>50</v>
      </c>
      <c r="H35" s="38"/>
      <c r="I35" s="40"/>
      <c r="J35" s="41"/>
      <c r="K35" s="26"/>
    </row>
    <row r="36" spans="1:11" x14ac:dyDescent="0.3">
      <c r="A36" s="37">
        <v>111</v>
      </c>
      <c r="B36" s="37" t="s">
        <v>16</v>
      </c>
      <c r="C36" s="38" t="s">
        <v>17</v>
      </c>
      <c r="D36" s="38" t="s">
        <v>18</v>
      </c>
      <c r="E36" s="37" t="s">
        <v>19</v>
      </c>
      <c r="F36" s="39">
        <f>[2]NS!F33</f>
        <v>18.648</v>
      </c>
      <c r="G36" s="32" t="s">
        <v>51</v>
      </c>
      <c r="H36" s="38"/>
      <c r="I36" s="40"/>
      <c r="J36" s="41"/>
      <c r="K36" s="26"/>
    </row>
    <row r="37" spans="1:11" x14ac:dyDescent="0.3">
      <c r="A37" s="37">
        <v>111</v>
      </c>
      <c r="B37" s="37" t="s">
        <v>16</v>
      </c>
      <c r="C37" s="38" t="s">
        <v>17</v>
      </c>
      <c r="D37" s="38" t="s">
        <v>18</v>
      </c>
      <c r="E37" s="37" t="s">
        <v>19</v>
      </c>
      <c r="F37" s="39">
        <f>[2]NS!F34</f>
        <v>146.178</v>
      </c>
      <c r="G37" s="32" t="s">
        <v>52</v>
      </c>
      <c r="H37" s="38"/>
      <c r="I37" s="40"/>
      <c r="J37" s="41"/>
      <c r="K37" s="26"/>
    </row>
    <row r="38" spans="1:11" x14ac:dyDescent="0.3">
      <c r="A38" s="37">
        <v>111</v>
      </c>
      <c r="B38" s="37" t="s">
        <v>16</v>
      </c>
      <c r="C38" s="38" t="s">
        <v>17</v>
      </c>
      <c r="D38" s="38" t="s">
        <v>18</v>
      </c>
      <c r="E38" s="37" t="s">
        <v>19</v>
      </c>
      <c r="F38" s="39">
        <f>[2]NS!F35</f>
        <v>91.59</v>
      </c>
      <c r="G38" s="32" t="s">
        <v>53</v>
      </c>
      <c r="H38" s="38"/>
      <c r="I38" s="40"/>
      <c r="J38" s="41"/>
      <c r="K38" s="26"/>
    </row>
    <row r="39" spans="1:11" x14ac:dyDescent="0.3">
      <c r="A39" s="37">
        <v>111</v>
      </c>
      <c r="B39" s="37" t="s">
        <v>16</v>
      </c>
      <c r="C39" s="38" t="s">
        <v>17</v>
      </c>
      <c r="D39" s="38" t="s">
        <v>18</v>
      </c>
      <c r="E39" s="37" t="s">
        <v>19</v>
      </c>
      <c r="F39" s="39">
        <f>[2]NS!F36</f>
        <v>46.943999999999996</v>
      </c>
      <c r="G39" s="32" t="s">
        <v>54</v>
      </c>
      <c r="H39" s="38"/>
      <c r="I39" s="40"/>
      <c r="J39" s="41"/>
      <c r="K39" s="26"/>
    </row>
    <row r="40" spans="1:11" x14ac:dyDescent="0.3">
      <c r="A40" s="37">
        <v>111</v>
      </c>
      <c r="B40" s="37" t="s">
        <v>16</v>
      </c>
      <c r="C40" s="38" t="s">
        <v>17</v>
      </c>
      <c r="D40" s="38" t="s">
        <v>18</v>
      </c>
      <c r="E40" s="37" t="s">
        <v>19</v>
      </c>
      <c r="F40" s="39">
        <f>[2]NS!F37</f>
        <v>38.459999999999994</v>
      </c>
      <c r="G40" s="32" t="s">
        <v>55</v>
      </c>
      <c r="H40" s="38"/>
      <c r="I40" s="40"/>
      <c r="J40" s="41"/>
      <c r="K40" s="26"/>
    </row>
    <row r="41" spans="1:11" x14ac:dyDescent="0.3">
      <c r="A41" s="37" t="s">
        <v>39</v>
      </c>
      <c r="B41" s="37" t="s">
        <v>16</v>
      </c>
      <c r="C41" s="38" t="s">
        <v>17</v>
      </c>
      <c r="D41" s="38" t="s">
        <v>18</v>
      </c>
      <c r="E41" s="37" t="s">
        <v>19</v>
      </c>
      <c r="F41" s="39">
        <f>[2]NS!F38</f>
        <v>56.862000000000002</v>
      </c>
      <c r="G41" s="32" t="s">
        <v>56</v>
      </c>
      <c r="H41" s="38"/>
      <c r="I41" s="40"/>
      <c r="J41" s="41"/>
      <c r="K41" s="26"/>
    </row>
    <row r="42" spans="1:11" x14ac:dyDescent="0.3">
      <c r="A42" s="37">
        <v>111</v>
      </c>
      <c r="B42" s="37" t="s">
        <v>16</v>
      </c>
      <c r="C42" s="38" t="s">
        <v>17</v>
      </c>
      <c r="D42" s="38" t="s">
        <v>18</v>
      </c>
      <c r="E42" s="37" t="s">
        <v>19</v>
      </c>
      <c r="F42" s="39">
        <f>[2]NS!F39</f>
        <v>52.32</v>
      </c>
      <c r="G42" s="32" t="s">
        <v>57</v>
      </c>
      <c r="H42" s="38"/>
      <c r="I42" s="40"/>
      <c r="J42" s="41"/>
      <c r="K42" s="26"/>
    </row>
    <row r="43" spans="1:11" x14ac:dyDescent="0.3">
      <c r="A43" s="37">
        <v>111</v>
      </c>
      <c r="B43" s="37" t="s">
        <v>16</v>
      </c>
      <c r="C43" s="38" t="s">
        <v>17</v>
      </c>
      <c r="D43" s="38" t="s">
        <v>18</v>
      </c>
      <c r="E43" s="37" t="s">
        <v>19</v>
      </c>
      <c r="F43" s="39">
        <f>[2]NS!F40</f>
        <v>43.476000000000006</v>
      </c>
      <c r="G43" s="32" t="s">
        <v>58</v>
      </c>
      <c r="H43" s="38"/>
      <c r="I43" s="40"/>
      <c r="J43" s="41"/>
      <c r="K43" s="26"/>
    </row>
    <row r="44" spans="1:11" x14ac:dyDescent="0.3">
      <c r="A44" s="37">
        <v>111</v>
      </c>
      <c r="B44" s="37" t="s">
        <v>16</v>
      </c>
      <c r="C44" s="38" t="s">
        <v>17</v>
      </c>
      <c r="D44" s="38" t="s">
        <v>18</v>
      </c>
      <c r="E44" s="37" t="s">
        <v>19</v>
      </c>
      <c r="F44" s="39">
        <f>[2]NS!F41</f>
        <v>77.760000000000005</v>
      </c>
      <c r="G44" s="32" t="s">
        <v>59</v>
      </c>
      <c r="H44" s="38"/>
      <c r="I44" s="40"/>
      <c r="J44" s="41"/>
      <c r="K44" s="26"/>
    </row>
    <row r="45" spans="1:11" x14ac:dyDescent="0.3">
      <c r="A45" s="37">
        <v>111</v>
      </c>
      <c r="B45" s="37" t="s">
        <v>16</v>
      </c>
      <c r="C45" s="38" t="s">
        <v>17</v>
      </c>
      <c r="D45" s="38" t="s">
        <v>18</v>
      </c>
      <c r="E45" s="37" t="s">
        <v>19</v>
      </c>
      <c r="F45" s="39">
        <f>[2]NS!F42</f>
        <v>18</v>
      </c>
      <c r="G45" s="32" t="s">
        <v>60</v>
      </c>
      <c r="H45" s="38"/>
      <c r="I45" s="40"/>
      <c r="J45" s="41"/>
      <c r="K45" s="26"/>
    </row>
    <row r="46" spans="1:11" x14ac:dyDescent="0.3">
      <c r="A46" s="37">
        <v>111</v>
      </c>
      <c r="B46" s="37" t="s">
        <v>16</v>
      </c>
      <c r="C46" s="38" t="s">
        <v>17</v>
      </c>
      <c r="D46" s="38" t="s">
        <v>18</v>
      </c>
      <c r="E46" s="37" t="s">
        <v>19</v>
      </c>
      <c r="F46" s="39">
        <f>[2]NS!F43</f>
        <v>30.36</v>
      </c>
      <c r="G46" s="32" t="s">
        <v>61</v>
      </c>
      <c r="H46" s="38"/>
      <c r="I46" s="40"/>
      <c r="J46" s="42"/>
      <c r="K46" s="26"/>
    </row>
    <row r="47" spans="1:11" x14ac:dyDescent="0.3">
      <c r="A47" s="37">
        <v>111</v>
      </c>
      <c r="B47" s="37" t="s">
        <v>16</v>
      </c>
      <c r="C47" s="38" t="s">
        <v>17</v>
      </c>
      <c r="D47" s="38" t="s">
        <v>18</v>
      </c>
      <c r="E47" s="37" t="s">
        <v>19</v>
      </c>
      <c r="F47" s="39">
        <f>[2]NS!F44</f>
        <v>1.224</v>
      </c>
      <c r="G47" s="32" t="s">
        <v>62</v>
      </c>
      <c r="H47" s="38"/>
      <c r="I47" s="40"/>
      <c r="J47" s="42"/>
      <c r="K47" s="26"/>
    </row>
    <row r="48" spans="1:11" x14ac:dyDescent="0.3">
      <c r="A48" s="37">
        <v>111</v>
      </c>
      <c r="B48" s="37" t="s">
        <v>16</v>
      </c>
      <c r="C48" s="38" t="s">
        <v>17</v>
      </c>
      <c r="D48" s="38" t="s">
        <v>18</v>
      </c>
      <c r="E48" s="37" t="s">
        <v>19</v>
      </c>
      <c r="F48" s="39">
        <f>[2]NS!F45</f>
        <v>18.48</v>
      </c>
      <c r="G48" s="32" t="s">
        <v>121</v>
      </c>
      <c r="H48" s="38"/>
      <c r="I48" s="40"/>
      <c r="J48" s="42"/>
      <c r="K48" s="26"/>
    </row>
    <row r="49" spans="1:12" x14ac:dyDescent="0.3">
      <c r="A49" s="37">
        <v>111</v>
      </c>
      <c r="B49" s="37" t="s">
        <v>16</v>
      </c>
      <c r="C49" s="38" t="s">
        <v>17</v>
      </c>
      <c r="D49" s="38" t="s">
        <v>18</v>
      </c>
      <c r="E49" s="37" t="s">
        <v>19</v>
      </c>
      <c r="F49" s="39">
        <f>[2]NS!F46</f>
        <v>42.455999999999996</v>
      </c>
      <c r="G49" s="32" t="s">
        <v>64</v>
      </c>
      <c r="H49" s="38"/>
      <c r="I49" s="40"/>
      <c r="J49" s="42"/>
      <c r="K49" s="26"/>
    </row>
    <row r="50" spans="1:12" x14ac:dyDescent="0.3">
      <c r="A50" s="37">
        <v>111</v>
      </c>
      <c r="B50" s="37" t="s">
        <v>16</v>
      </c>
      <c r="C50" s="38" t="s">
        <v>17</v>
      </c>
      <c r="D50" s="38" t="s">
        <v>18</v>
      </c>
      <c r="E50" s="37" t="s">
        <v>19</v>
      </c>
      <c r="F50" s="39">
        <f>[2]NS!F47</f>
        <v>9.5640000000000001</v>
      </c>
      <c r="G50" s="32" t="s">
        <v>65</v>
      </c>
      <c r="H50" s="38"/>
      <c r="I50" s="40"/>
      <c r="J50" s="42"/>
      <c r="K50" s="42"/>
    </row>
    <row r="51" spans="1:12" x14ac:dyDescent="0.3">
      <c r="A51" s="37">
        <v>111</v>
      </c>
      <c r="B51" s="37" t="s">
        <v>16</v>
      </c>
      <c r="C51" s="38" t="s">
        <v>17</v>
      </c>
      <c r="D51" s="38" t="s">
        <v>18</v>
      </c>
      <c r="E51" s="37" t="s">
        <v>19</v>
      </c>
      <c r="F51" s="39">
        <f>[2]NS!F48</f>
        <v>72.755999999999986</v>
      </c>
      <c r="G51" s="32" t="s">
        <v>140</v>
      </c>
      <c r="H51" s="38"/>
      <c r="I51" s="40"/>
      <c r="J51" s="42"/>
      <c r="K51" s="42"/>
    </row>
    <row r="52" spans="1:12" x14ac:dyDescent="0.3">
      <c r="A52" s="37">
        <v>111</v>
      </c>
      <c r="B52" s="37" t="s">
        <v>16</v>
      </c>
      <c r="C52" s="38" t="s">
        <v>17</v>
      </c>
      <c r="D52" s="38" t="s">
        <v>18</v>
      </c>
      <c r="E52" s="37" t="s">
        <v>19</v>
      </c>
      <c r="F52" s="39">
        <f>[2]NS!F49</f>
        <v>255.09</v>
      </c>
      <c r="G52" s="32" t="s">
        <v>73</v>
      </c>
      <c r="H52" s="38"/>
      <c r="I52" s="40"/>
      <c r="J52" s="20"/>
      <c r="K52" s="42"/>
    </row>
    <row r="53" spans="1:12" x14ac:dyDescent="0.3">
      <c r="A53" s="37">
        <v>111</v>
      </c>
      <c r="B53" s="37" t="s">
        <v>16</v>
      </c>
      <c r="C53" s="38" t="s">
        <v>17</v>
      </c>
      <c r="D53" s="38" t="s">
        <v>18</v>
      </c>
      <c r="E53" s="37" t="s">
        <v>19</v>
      </c>
      <c r="F53" s="39">
        <f>[2]NS!F50</f>
        <v>20.352</v>
      </c>
      <c r="G53" s="32" t="s">
        <v>122</v>
      </c>
      <c r="H53" s="38"/>
      <c r="I53" s="40"/>
      <c r="J53" s="20"/>
      <c r="K53" s="42"/>
    </row>
    <row r="54" spans="1:12" x14ac:dyDescent="0.3">
      <c r="A54" s="37">
        <v>111</v>
      </c>
      <c r="B54" s="37" t="s">
        <v>16</v>
      </c>
      <c r="C54" s="38" t="s">
        <v>17</v>
      </c>
      <c r="D54" s="38" t="s">
        <v>18</v>
      </c>
      <c r="E54" s="37" t="s">
        <v>19</v>
      </c>
      <c r="F54" s="39">
        <f>[2]NS!F51</f>
        <v>50.808</v>
      </c>
      <c r="G54" s="32" t="s">
        <v>90</v>
      </c>
      <c r="H54" s="38"/>
      <c r="I54" s="40"/>
      <c r="J54" s="20"/>
      <c r="K54" s="42"/>
    </row>
    <row r="55" spans="1:12" x14ac:dyDescent="0.3">
      <c r="A55" s="37">
        <v>111</v>
      </c>
      <c r="B55" s="37" t="s">
        <v>16</v>
      </c>
      <c r="C55" s="38" t="s">
        <v>17</v>
      </c>
      <c r="D55" s="38" t="s">
        <v>18</v>
      </c>
      <c r="E55" s="37" t="s">
        <v>19</v>
      </c>
      <c r="F55" s="39">
        <f>[2]NS!F52</f>
        <v>18.047999999999998</v>
      </c>
      <c r="G55" s="32" t="s">
        <v>106</v>
      </c>
      <c r="H55" s="38"/>
      <c r="I55" s="40"/>
      <c r="J55" s="20"/>
      <c r="K55" s="42"/>
    </row>
    <row r="56" spans="1:12" x14ac:dyDescent="0.3">
      <c r="A56" s="37">
        <v>111</v>
      </c>
      <c r="B56" s="37" t="s">
        <v>16</v>
      </c>
      <c r="C56" s="38" t="s">
        <v>17</v>
      </c>
      <c r="D56" s="38" t="s">
        <v>18</v>
      </c>
      <c r="E56" s="37" t="s">
        <v>19</v>
      </c>
      <c r="F56" s="39">
        <f>[2]NS!F53</f>
        <v>44.172000000000004</v>
      </c>
      <c r="G56" s="32" t="s">
        <v>141</v>
      </c>
      <c r="H56" s="38"/>
      <c r="I56" s="40"/>
      <c r="J56" s="20"/>
      <c r="K56" s="42"/>
    </row>
    <row r="57" spans="1:12" x14ac:dyDescent="0.3">
      <c r="A57" s="37" t="s">
        <v>39</v>
      </c>
      <c r="B57" s="37" t="s">
        <v>16</v>
      </c>
      <c r="C57" s="38" t="s">
        <v>17</v>
      </c>
      <c r="D57" s="38" t="s">
        <v>18</v>
      </c>
      <c r="E57" s="37" t="s">
        <v>128</v>
      </c>
      <c r="F57" s="39">
        <f>[2]NS!F54</f>
        <v>0.14399999999999999</v>
      </c>
      <c r="G57" s="32" t="s">
        <v>123</v>
      </c>
      <c r="H57" s="38"/>
      <c r="I57" s="40"/>
      <c r="J57" s="20"/>
      <c r="K57" s="42"/>
    </row>
    <row r="58" spans="1:12" x14ac:dyDescent="0.3">
      <c r="A58" s="37" t="s">
        <v>39</v>
      </c>
      <c r="B58" s="37" t="s">
        <v>16</v>
      </c>
      <c r="C58" s="38" t="s">
        <v>17</v>
      </c>
      <c r="D58" s="38" t="s">
        <v>18</v>
      </c>
      <c r="E58" s="37" t="s">
        <v>129</v>
      </c>
      <c r="F58" s="39">
        <f>[2]NS!F55</f>
        <v>8.8199999999999985</v>
      </c>
      <c r="G58" s="32" t="s">
        <v>124</v>
      </c>
      <c r="H58" s="38"/>
      <c r="I58" s="40"/>
      <c r="J58" s="20"/>
      <c r="K58" s="42"/>
    </row>
    <row r="59" spans="1:12" x14ac:dyDescent="0.3">
      <c r="A59" s="37"/>
      <c r="B59" s="37"/>
      <c r="C59" s="38"/>
      <c r="D59" s="37"/>
      <c r="E59" s="28" t="s">
        <v>74</v>
      </c>
      <c r="F59" s="45">
        <f>SUM(F6:F58)</f>
        <v>2597.5199999999995</v>
      </c>
      <c r="G59" s="32"/>
      <c r="H59" s="26"/>
      <c r="I59" s="20"/>
      <c r="J59" s="26"/>
      <c r="K59" s="26"/>
    </row>
    <row r="60" spans="1:12" x14ac:dyDescent="0.3">
      <c r="A60" s="37">
        <v>111</v>
      </c>
      <c r="B60" s="37" t="s">
        <v>16</v>
      </c>
      <c r="C60" s="38" t="s">
        <v>17</v>
      </c>
      <c r="D60" s="38" t="s">
        <v>18</v>
      </c>
      <c r="E60" s="37" t="s">
        <v>75</v>
      </c>
      <c r="F60" s="39">
        <f>[2]NS!K3</f>
        <v>0</v>
      </c>
      <c r="G60" s="32" t="s">
        <v>20</v>
      </c>
      <c r="H60" s="38"/>
      <c r="I60" s="40"/>
      <c r="J60" s="20"/>
      <c r="K60" s="26"/>
    </row>
    <row r="61" spans="1:12" x14ac:dyDescent="0.3">
      <c r="A61" s="37" t="s">
        <v>39</v>
      </c>
      <c r="B61" s="37" t="s">
        <v>16</v>
      </c>
      <c r="C61" s="38" t="s">
        <v>17</v>
      </c>
      <c r="D61" s="38" t="s">
        <v>18</v>
      </c>
      <c r="E61" s="37" t="s">
        <v>75</v>
      </c>
      <c r="F61" s="39">
        <f>[2]NS!K4</f>
        <v>0</v>
      </c>
      <c r="G61" s="32" t="s">
        <v>113</v>
      </c>
      <c r="H61" s="38"/>
      <c r="I61" s="40"/>
      <c r="J61" s="48"/>
      <c r="K61" s="48"/>
      <c r="L61" s="49"/>
    </row>
    <row r="62" spans="1:12" x14ac:dyDescent="0.3">
      <c r="A62" s="37">
        <v>111</v>
      </c>
      <c r="B62" s="37" t="s">
        <v>16</v>
      </c>
      <c r="C62" s="38" t="s">
        <v>17</v>
      </c>
      <c r="D62" s="38" t="s">
        <v>18</v>
      </c>
      <c r="E62" s="37" t="s">
        <v>75</v>
      </c>
      <c r="F62" s="39">
        <f>[2]NS!K5</f>
        <v>0</v>
      </c>
      <c r="G62" s="32" t="s">
        <v>114</v>
      </c>
      <c r="H62" s="38"/>
      <c r="I62" s="40"/>
      <c r="J62" s="48"/>
      <c r="K62" s="48"/>
      <c r="L62" s="49"/>
    </row>
    <row r="63" spans="1:12" x14ac:dyDescent="0.3">
      <c r="A63" s="37">
        <v>111</v>
      </c>
      <c r="B63" s="37" t="s">
        <v>16</v>
      </c>
      <c r="C63" s="38" t="s">
        <v>17</v>
      </c>
      <c r="D63" s="38" t="s">
        <v>18</v>
      </c>
      <c r="E63" s="37" t="s">
        <v>75</v>
      </c>
      <c r="F63" s="39">
        <f>[2]NS!K6</f>
        <v>0</v>
      </c>
      <c r="G63" s="32" t="s">
        <v>24</v>
      </c>
      <c r="H63" s="38"/>
      <c r="I63" s="40"/>
    </row>
    <row r="64" spans="1:12" x14ac:dyDescent="0.3">
      <c r="A64" s="37">
        <v>111</v>
      </c>
      <c r="B64" s="37" t="s">
        <v>16</v>
      </c>
      <c r="C64" s="38" t="s">
        <v>17</v>
      </c>
      <c r="D64" s="38" t="s">
        <v>18</v>
      </c>
      <c r="E64" s="37" t="s">
        <v>75</v>
      </c>
      <c r="F64" s="39">
        <f>[2]NS!K7</f>
        <v>0</v>
      </c>
      <c r="G64" s="32" t="s">
        <v>32</v>
      </c>
      <c r="H64" s="38"/>
      <c r="I64" s="40"/>
    </row>
    <row r="65" spans="1:10" x14ac:dyDescent="0.3">
      <c r="A65" s="37">
        <v>111</v>
      </c>
      <c r="B65" s="37" t="s">
        <v>16</v>
      </c>
      <c r="C65" s="38" t="s">
        <v>17</v>
      </c>
      <c r="D65" s="38" t="s">
        <v>18</v>
      </c>
      <c r="E65" s="37" t="s">
        <v>75</v>
      </c>
      <c r="F65" s="39">
        <f>[2]NS!K10</f>
        <v>0</v>
      </c>
      <c r="G65" s="32" t="s">
        <v>33</v>
      </c>
      <c r="H65" s="38"/>
      <c r="I65" s="40"/>
      <c r="J65" s="49"/>
    </row>
    <row r="66" spans="1:10" x14ac:dyDescent="0.3">
      <c r="A66" s="37" t="s">
        <v>39</v>
      </c>
      <c r="B66" s="37" t="s">
        <v>16</v>
      </c>
      <c r="C66" s="38" t="s">
        <v>17</v>
      </c>
      <c r="D66" s="38" t="s">
        <v>18</v>
      </c>
      <c r="E66" s="37" t="s">
        <v>75</v>
      </c>
      <c r="F66" s="39">
        <f>[2]NS!K11</f>
        <v>0</v>
      </c>
      <c r="G66" s="32" t="s">
        <v>133</v>
      </c>
      <c r="H66" s="38"/>
      <c r="I66" s="40"/>
      <c r="J66" s="49"/>
    </row>
    <row r="67" spans="1:10" x14ac:dyDescent="0.3">
      <c r="A67" s="37">
        <v>111</v>
      </c>
      <c r="B67" s="37" t="s">
        <v>16</v>
      </c>
      <c r="C67" s="38" t="s">
        <v>17</v>
      </c>
      <c r="D67" s="38" t="s">
        <v>18</v>
      </c>
      <c r="E67" s="37" t="s">
        <v>75</v>
      </c>
      <c r="F67" s="39">
        <f>[2]NS!K12</f>
        <v>0</v>
      </c>
      <c r="G67" s="32" t="s">
        <v>34</v>
      </c>
      <c r="H67" s="38"/>
      <c r="I67" s="40"/>
    </row>
    <row r="68" spans="1:10" x14ac:dyDescent="0.3">
      <c r="A68" s="37">
        <v>111</v>
      </c>
      <c r="B68" s="37" t="s">
        <v>16</v>
      </c>
      <c r="C68" s="38" t="s">
        <v>17</v>
      </c>
      <c r="D68" s="38" t="s">
        <v>18</v>
      </c>
      <c r="E68" s="37" t="s">
        <v>75</v>
      </c>
      <c r="F68" s="39">
        <f>[2]NS!K13</f>
        <v>0</v>
      </c>
      <c r="G68" s="32" t="s">
        <v>35</v>
      </c>
      <c r="H68" s="38"/>
      <c r="I68" s="40"/>
    </row>
    <row r="69" spans="1:10" x14ac:dyDescent="0.3">
      <c r="A69" s="37">
        <v>111</v>
      </c>
      <c r="B69" s="37" t="s">
        <v>16</v>
      </c>
      <c r="C69" s="38" t="s">
        <v>17</v>
      </c>
      <c r="D69" s="38" t="s">
        <v>18</v>
      </c>
      <c r="E69" s="37" t="s">
        <v>75</v>
      </c>
      <c r="F69" s="39">
        <f>[2]NS!K14</f>
        <v>0</v>
      </c>
      <c r="G69" s="32" t="s">
        <v>36</v>
      </c>
      <c r="H69" s="38"/>
      <c r="I69" s="40"/>
    </row>
    <row r="70" spans="1:10" x14ac:dyDescent="0.3">
      <c r="A70" s="37">
        <v>111</v>
      </c>
      <c r="B70" s="37" t="s">
        <v>16</v>
      </c>
      <c r="C70" s="38" t="s">
        <v>17</v>
      </c>
      <c r="D70" s="38" t="s">
        <v>18</v>
      </c>
      <c r="E70" s="37" t="s">
        <v>75</v>
      </c>
      <c r="F70" s="39">
        <f>[2]NS!K15</f>
        <v>0</v>
      </c>
      <c r="G70" s="32" t="s">
        <v>37</v>
      </c>
      <c r="H70" s="38"/>
      <c r="I70" s="40"/>
    </row>
    <row r="71" spans="1:10" x14ac:dyDescent="0.3">
      <c r="A71" s="37">
        <v>111</v>
      </c>
      <c r="B71" s="37" t="s">
        <v>16</v>
      </c>
      <c r="C71" s="38" t="s">
        <v>17</v>
      </c>
      <c r="D71" s="38" t="s">
        <v>18</v>
      </c>
      <c r="E71" s="37" t="s">
        <v>75</v>
      </c>
      <c r="F71" s="39">
        <f>[2]NS!K16</f>
        <v>0</v>
      </c>
      <c r="G71" s="32" t="s">
        <v>38</v>
      </c>
      <c r="H71" s="38"/>
      <c r="I71" s="40"/>
    </row>
    <row r="72" spans="1:10" x14ac:dyDescent="0.3">
      <c r="A72" s="37" t="s">
        <v>39</v>
      </c>
      <c r="B72" s="37" t="s">
        <v>16</v>
      </c>
      <c r="C72" s="38" t="s">
        <v>17</v>
      </c>
      <c r="D72" s="38" t="s">
        <v>18</v>
      </c>
      <c r="E72" s="37" t="s">
        <v>75</v>
      </c>
      <c r="F72" s="39">
        <f>[2]NS!K17</f>
        <v>0</v>
      </c>
      <c r="G72" s="32" t="s">
        <v>41</v>
      </c>
      <c r="H72" s="38"/>
      <c r="I72" s="40"/>
    </row>
    <row r="73" spans="1:10" x14ac:dyDescent="0.3">
      <c r="A73" s="37">
        <v>111</v>
      </c>
      <c r="B73" s="37" t="s">
        <v>16</v>
      </c>
      <c r="C73" s="38" t="s">
        <v>17</v>
      </c>
      <c r="D73" s="38" t="s">
        <v>18</v>
      </c>
      <c r="E73" s="37" t="s">
        <v>75</v>
      </c>
      <c r="F73" s="39">
        <f>[2]NS!K18</f>
        <v>0</v>
      </c>
      <c r="G73" s="32" t="s">
        <v>42</v>
      </c>
      <c r="H73" s="38"/>
      <c r="I73" s="40"/>
    </row>
    <row r="74" spans="1:10" x14ac:dyDescent="0.3">
      <c r="A74" s="37">
        <v>111</v>
      </c>
      <c r="B74" s="37" t="s">
        <v>16</v>
      </c>
      <c r="C74" s="38" t="s">
        <v>17</v>
      </c>
      <c r="D74" s="38" t="s">
        <v>18</v>
      </c>
      <c r="E74" s="37" t="s">
        <v>75</v>
      </c>
      <c r="F74" s="39">
        <f>[2]NS!K19</f>
        <v>0</v>
      </c>
      <c r="G74" s="32" t="s">
        <v>43</v>
      </c>
      <c r="H74" s="38"/>
      <c r="I74" s="40"/>
    </row>
    <row r="75" spans="1:10" x14ac:dyDescent="0.3">
      <c r="A75" s="37">
        <v>111</v>
      </c>
      <c r="B75" s="37" t="s">
        <v>16</v>
      </c>
      <c r="C75" s="38" t="s">
        <v>17</v>
      </c>
      <c r="D75" s="38" t="s">
        <v>18</v>
      </c>
      <c r="E75" s="37" t="s">
        <v>75</v>
      </c>
      <c r="F75" s="39">
        <f>[2]NS!K20</f>
        <v>0</v>
      </c>
      <c r="G75" s="32" t="s">
        <v>115</v>
      </c>
      <c r="H75" s="38"/>
      <c r="I75" s="40"/>
    </row>
    <row r="76" spans="1:10" x14ac:dyDescent="0.3">
      <c r="A76" s="37">
        <v>111</v>
      </c>
      <c r="B76" s="37" t="s">
        <v>16</v>
      </c>
      <c r="C76" s="38" t="s">
        <v>17</v>
      </c>
      <c r="D76" s="38" t="s">
        <v>18</v>
      </c>
      <c r="E76" s="37" t="s">
        <v>75</v>
      </c>
      <c r="F76" s="39">
        <f>[2]NS!K21</f>
        <v>0</v>
      </c>
      <c r="G76" s="32" t="s">
        <v>45</v>
      </c>
      <c r="H76" s="38"/>
      <c r="I76" s="40"/>
    </row>
    <row r="77" spans="1:10" x14ac:dyDescent="0.3">
      <c r="A77" s="37" t="s">
        <v>39</v>
      </c>
      <c r="B77" s="37" t="s">
        <v>16</v>
      </c>
      <c r="C77" s="38" t="s">
        <v>17</v>
      </c>
      <c r="D77" s="38" t="s">
        <v>18</v>
      </c>
      <c r="E77" s="37" t="s">
        <v>75</v>
      </c>
      <c r="F77" s="39">
        <f>[2]NS!K22</f>
        <v>0</v>
      </c>
      <c r="G77" s="32" t="s">
        <v>139</v>
      </c>
      <c r="H77" s="38"/>
      <c r="I77" s="40"/>
    </row>
    <row r="78" spans="1:10" x14ac:dyDescent="0.3">
      <c r="A78" s="37">
        <v>111</v>
      </c>
      <c r="B78" s="37" t="s">
        <v>16</v>
      </c>
      <c r="C78" s="38" t="s">
        <v>17</v>
      </c>
      <c r="D78" s="38" t="s">
        <v>18</v>
      </c>
      <c r="E78" s="37" t="s">
        <v>75</v>
      </c>
      <c r="F78" s="39">
        <f>[2]NS!K23</f>
        <v>0</v>
      </c>
      <c r="G78" s="32" t="s">
        <v>46</v>
      </c>
      <c r="H78" s="38"/>
      <c r="I78" s="40"/>
    </row>
    <row r="79" spans="1:10" x14ac:dyDescent="0.3">
      <c r="A79" s="37">
        <v>111</v>
      </c>
      <c r="B79" s="37" t="s">
        <v>16</v>
      </c>
      <c r="C79" s="38" t="s">
        <v>17</v>
      </c>
      <c r="D79" s="38" t="s">
        <v>18</v>
      </c>
      <c r="E79" s="37" t="s">
        <v>75</v>
      </c>
      <c r="F79" s="39">
        <f>[2]NS!K24</f>
        <v>0</v>
      </c>
      <c r="G79" s="32" t="s">
        <v>47</v>
      </c>
      <c r="H79" s="38"/>
      <c r="I79" s="40"/>
    </row>
    <row r="80" spans="1:10" x14ac:dyDescent="0.3">
      <c r="A80" s="37" t="s">
        <v>39</v>
      </c>
      <c r="B80" s="37" t="s">
        <v>16</v>
      </c>
      <c r="C80" s="38" t="s">
        <v>17</v>
      </c>
      <c r="D80" s="38" t="s">
        <v>18</v>
      </c>
      <c r="E80" s="37" t="s">
        <v>75</v>
      </c>
      <c r="F80" s="39">
        <f>[2]NS!K25</f>
        <v>0</v>
      </c>
      <c r="G80" s="32" t="s">
        <v>116</v>
      </c>
      <c r="H80" s="38"/>
      <c r="I80" s="40"/>
    </row>
    <row r="81" spans="1:10" x14ac:dyDescent="0.3">
      <c r="A81" s="37">
        <v>111</v>
      </c>
      <c r="B81" s="37" t="s">
        <v>16</v>
      </c>
      <c r="C81" s="38" t="s">
        <v>17</v>
      </c>
      <c r="D81" s="38" t="s">
        <v>18</v>
      </c>
      <c r="E81" s="37" t="s">
        <v>75</v>
      </c>
      <c r="F81" s="39">
        <f>[2]NS!K26</f>
        <v>0</v>
      </c>
      <c r="G81" s="32" t="s">
        <v>117</v>
      </c>
      <c r="H81" s="38"/>
      <c r="I81" s="40"/>
    </row>
    <row r="82" spans="1:10" x14ac:dyDescent="0.3">
      <c r="A82" s="37">
        <v>111</v>
      </c>
      <c r="B82" s="37" t="s">
        <v>16</v>
      </c>
      <c r="C82" s="38" t="s">
        <v>17</v>
      </c>
      <c r="D82" s="38" t="s">
        <v>18</v>
      </c>
      <c r="E82" s="37" t="s">
        <v>75</v>
      </c>
      <c r="F82" s="39">
        <f>[2]NS!K27</f>
        <v>0</v>
      </c>
      <c r="G82" s="32" t="s">
        <v>118</v>
      </c>
      <c r="H82" s="38"/>
      <c r="I82" s="40"/>
    </row>
    <row r="83" spans="1:10" x14ac:dyDescent="0.3">
      <c r="A83" s="37" t="s">
        <v>39</v>
      </c>
      <c r="B83" s="37" t="s">
        <v>16</v>
      </c>
      <c r="C83" s="38" t="s">
        <v>17</v>
      </c>
      <c r="D83" s="38" t="s">
        <v>18</v>
      </c>
      <c r="E83" s="37" t="s">
        <v>75</v>
      </c>
      <c r="F83" s="39">
        <f>[2]NS!K28</f>
        <v>0</v>
      </c>
      <c r="G83" s="32" t="s">
        <v>142</v>
      </c>
      <c r="H83" s="38"/>
      <c r="I83" s="40"/>
    </row>
    <row r="84" spans="1:10" x14ac:dyDescent="0.3">
      <c r="A84" s="37">
        <v>111</v>
      </c>
      <c r="B84" s="37" t="s">
        <v>16</v>
      </c>
      <c r="C84" s="38" t="s">
        <v>17</v>
      </c>
      <c r="D84" s="38" t="s">
        <v>18</v>
      </c>
      <c r="E84" s="37" t="s">
        <v>75</v>
      </c>
      <c r="F84" s="39">
        <f>[2]NS!K29</f>
        <v>0</v>
      </c>
      <c r="G84" s="32" t="s">
        <v>119</v>
      </c>
      <c r="H84" s="38"/>
      <c r="I84" s="40"/>
    </row>
    <row r="85" spans="1:10" x14ac:dyDescent="0.3">
      <c r="A85" s="37">
        <v>111</v>
      </c>
      <c r="B85" s="37" t="s">
        <v>16</v>
      </c>
      <c r="C85" s="38" t="s">
        <v>17</v>
      </c>
      <c r="D85" s="38" t="s">
        <v>18</v>
      </c>
      <c r="E85" s="37" t="s">
        <v>75</v>
      </c>
      <c r="F85" s="39">
        <f>[2]NS!K30</f>
        <v>0</v>
      </c>
      <c r="G85" s="32" t="s">
        <v>120</v>
      </c>
      <c r="H85" s="38"/>
      <c r="I85" s="40"/>
    </row>
    <row r="86" spans="1:10" x14ac:dyDescent="0.3">
      <c r="A86" s="37">
        <v>111</v>
      </c>
      <c r="B86" s="37" t="s">
        <v>16</v>
      </c>
      <c r="C86" s="38" t="s">
        <v>17</v>
      </c>
      <c r="D86" s="38" t="s">
        <v>18</v>
      </c>
      <c r="E86" s="37" t="s">
        <v>75</v>
      </c>
      <c r="F86" s="39">
        <f>[2]NS!K31</f>
        <v>0</v>
      </c>
      <c r="G86" s="32" t="s">
        <v>49</v>
      </c>
      <c r="H86" s="38"/>
      <c r="I86" s="40"/>
    </row>
    <row r="87" spans="1:10" x14ac:dyDescent="0.3">
      <c r="A87" s="37">
        <v>111</v>
      </c>
      <c r="B87" s="37" t="s">
        <v>16</v>
      </c>
      <c r="C87" s="38" t="s">
        <v>17</v>
      </c>
      <c r="D87" s="38" t="s">
        <v>18</v>
      </c>
      <c r="E87" s="37" t="s">
        <v>75</v>
      </c>
      <c r="F87" s="39">
        <f>[2]NS!K32</f>
        <v>0</v>
      </c>
      <c r="G87" s="32" t="s">
        <v>50</v>
      </c>
      <c r="H87" s="38"/>
      <c r="I87" s="40"/>
    </row>
    <row r="88" spans="1:10" x14ac:dyDescent="0.3">
      <c r="A88" s="37">
        <v>111</v>
      </c>
      <c r="B88" s="37" t="s">
        <v>16</v>
      </c>
      <c r="C88" s="38" t="s">
        <v>17</v>
      </c>
      <c r="D88" s="38" t="s">
        <v>18</v>
      </c>
      <c r="E88" s="37" t="s">
        <v>75</v>
      </c>
      <c r="F88" s="39">
        <f>[2]NS!K33</f>
        <v>0</v>
      </c>
      <c r="G88" s="32" t="s">
        <v>51</v>
      </c>
      <c r="H88" s="38"/>
      <c r="I88" s="40"/>
    </row>
    <row r="89" spans="1:10" x14ac:dyDescent="0.3">
      <c r="A89" s="37">
        <v>111</v>
      </c>
      <c r="B89" s="37" t="s">
        <v>16</v>
      </c>
      <c r="C89" s="38" t="s">
        <v>17</v>
      </c>
      <c r="D89" s="38" t="s">
        <v>18</v>
      </c>
      <c r="E89" s="37" t="s">
        <v>75</v>
      </c>
      <c r="F89" s="39">
        <f>[2]NS!K34</f>
        <v>0</v>
      </c>
      <c r="G89" s="32" t="s">
        <v>52</v>
      </c>
      <c r="H89" s="38"/>
      <c r="I89" s="40"/>
    </row>
    <row r="90" spans="1:10" x14ac:dyDescent="0.3">
      <c r="A90" s="37">
        <v>111</v>
      </c>
      <c r="B90" s="37" t="s">
        <v>16</v>
      </c>
      <c r="C90" s="38" t="s">
        <v>17</v>
      </c>
      <c r="D90" s="38" t="s">
        <v>18</v>
      </c>
      <c r="E90" s="37" t="s">
        <v>75</v>
      </c>
      <c r="F90" s="39">
        <f>[2]NS!K35</f>
        <v>0</v>
      </c>
      <c r="G90" s="32" t="s">
        <v>53</v>
      </c>
      <c r="H90" s="38"/>
      <c r="I90" s="40"/>
    </row>
    <row r="91" spans="1:10" x14ac:dyDescent="0.3">
      <c r="A91" s="37">
        <v>111</v>
      </c>
      <c r="B91" s="37" t="s">
        <v>16</v>
      </c>
      <c r="C91" s="38" t="s">
        <v>17</v>
      </c>
      <c r="D91" s="38" t="s">
        <v>18</v>
      </c>
      <c r="E91" s="37" t="s">
        <v>75</v>
      </c>
      <c r="F91" s="39">
        <f>[2]NS!K36</f>
        <v>0</v>
      </c>
      <c r="G91" s="32" t="s">
        <v>54</v>
      </c>
      <c r="H91" s="38"/>
      <c r="I91" s="40"/>
    </row>
    <row r="92" spans="1:10" x14ac:dyDescent="0.3">
      <c r="A92" s="37">
        <v>111</v>
      </c>
      <c r="B92" s="37" t="s">
        <v>16</v>
      </c>
      <c r="C92" s="38" t="s">
        <v>17</v>
      </c>
      <c r="D92" s="38" t="s">
        <v>18</v>
      </c>
      <c r="E92" s="37" t="s">
        <v>75</v>
      </c>
      <c r="F92" s="39">
        <f>[2]NS!K37</f>
        <v>0</v>
      </c>
      <c r="G92" s="32" t="s">
        <v>55</v>
      </c>
      <c r="H92" s="38"/>
      <c r="I92" s="40"/>
      <c r="J92" s="26"/>
    </row>
    <row r="93" spans="1:10" x14ac:dyDescent="0.3">
      <c r="A93" s="37" t="s">
        <v>39</v>
      </c>
      <c r="B93" s="37" t="s">
        <v>16</v>
      </c>
      <c r="C93" s="38" t="s">
        <v>17</v>
      </c>
      <c r="D93" s="38" t="s">
        <v>18</v>
      </c>
      <c r="E93" s="37" t="s">
        <v>75</v>
      </c>
      <c r="F93" s="39">
        <f>[2]NS!K38</f>
        <v>0</v>
      </c>
      <c r="G93" s="32" t="s">
        <v>56</v>
      </c>
      <c r="H93" s="38"/>
      <c r="I93" s="40"/>
      <c r="J93" s="26"/>
    </row>
    <row r="94" spans="1:10" x14ac:dyDescent="0.3">
      <c r="A94" s="37">
        <v>111</v>
      </c>
      <c r="B94" s="37" t="s">
        <v>16</v>
      </c>
      <c r="C94" s="38" t="s">
        <v>17</v>
      </c>
      <c r="D94" s="38" t="s">
        <v>18</v>
      </c>
      <c r="E94" s="37" t="s">
        <v>75</v>
      </c>
      <c r="F94" s="39">
        <f>[2]NS!K39</f>
        <v>0</v>
      </c>
      <c r="G94" s="32" t="s">
        <v>57</v>
      </c>
      <c r="H94" s="38"/>
      <c r="I94" s="40"/>
      <c r="J94" s="26"/>
    </row>
    <row r="95" spans="1:10" x14ac:dyDescent="0.3">
      <c r="A95" s="37">
        <v>111</v>
      </c>
      <c r="B95" s="37" t="s">
        <v>16</v>
      </c>
      <c r="C95" s="38" t="s">
        <v>17</v>
      </c>
      <c r="D95" s="38" t="s">
        <v>18</v>
      </c>
      <c r="E95" s="37" t="s">
        <v>75</v>
      </c>
      <c r="F95" s="39">
        <f>[2]NS!K40</f>
        <v>0</v>
      </c>
      <c r="G95" s="32" t="s">
        <v>58</v>
      </c>
      <c r="H95" s="38"/>
      <c r="I95" s="40"/>
      <c r="J95" s="26"/>
    </row>
    <row r="96" spans="1:10" x14ac:dyDescent="0.3">
      <c r="A96" s="37">
        <v>111</v>
      </c>
      <c r="B96" s="37" t="s">
        <v>16</v>
      </c>
      <c r="C96" s="38" t="s">
        <v>17</v>
      </c>
      <c r="D96" s="38" t="s">
        <v>18</v>
      </c>
      <c r="E96" s="37" t="s">
        <v>75</v>
      </c>
      <c r="F96" s="39">
        <f>[2]NS!K41</f>
        <v>0</v>
      </c>
      <c r="G96" s="32" t="s">
        <v>59</v>
      </c>
      <c r="H96" s="38"/>
      <c r="I96" s="40"/>
      <c r="J96" s="26"/>
    </row>
    <row r="97" spans="1:10" x14ac:dyDescent="0.3">
      <c r="A97" s="37">
        <v>111</v>
      </c>
      <c r="B97" s="37" t="s">
        <v>16</v>
      </c>
      <c r="C97" s="38" t="s">
        <v>17</v>
      </c>
      <c r="D97" s="38" t="s">
        <v>18</v>
      </c>
      <c r="E97" s="37" t="s">
        <v>75</v>
      </c>
      <c r="F97" s="39">
        <f>[2]NS!K42</f>
        <v>0</v>
      </c>
      <c r="G97" s="32" t="s">
        <v>60</v>
      </c>
      <c r="H97" s="38"/>
      <c r="I97" s="40"/>
      <c r="J97" s="26"/>
    </row>
    <row r="98" spans="1:10" x14ac:dyDescent="0.3">
      <c r="A98" s="37">
        <v>111</v>
      </c>
      <c r="B98" s="37" t="s">
        <v>16</v>
      </c>
      <c r="C98" s="38" t="s">
        <v>17</v>
      </c>
      <c r="D98" s="38" t="s">
        <v>18</v>
      </c>
      <c r="E98" s="37" t="s">
        <v>75</v>
      </c>
      <c r="F98" s="39">
        <f>[2]NS!K43</f>
        <v>0</v>
      </c>
      <c r="G98" s="32" t="s">
        <v>61</v>
      </c>
      <c r="H98" s="38"/>
      <c r="I98" s="40"/>
      <c r="J98" s="26"/>
    </row>
    <row r="99" spans="1:10" x14ac:dyDescent="0.3">
      <c r="A99" s="37">
        <v>111</v>
      </c>
      <c r="B99" s="37" t="s">
        <v>16</v>
      </c>
      <c r="C99" s="38" t="s">
        <v>17</v>
      </c>
      <c r="D99" s="38" t="s">
        <v>18</v>
      </c>
      <c r="E99" s="37" t="s">
        <v>75</v>
      </c>
      <c r="F99" s="39">
        <f>[2]NS!K44</f>
        <v>0</v>
      </c>
      <c r="G99" s="32" t="s">
        <v>62</v>
      </c>
      <c r="H99" s="38"/>
      <c r="I99" s="40"/>
      <c r="J99" s="26"/>
    </row>
    <row r="100" spans="1:10" x14ac:dyDescent="0.3">
      <c r="A100" s="37">
        <v>111</v>
      </c>
      <c r="B100" s="37" t="s">
        <v>16</v>
      </c>
      <c r="C100" s="38" t="s">
        <v>17</v>
      </c>
      <c r="D100" s="38" t="s">
        <v>18</v>
      </c>
      <c r="E100" s="37" t="s">
        <v>75</v>
      </c>
      <c r="F100" s="39">
        <f>[2]NS!K45</f>
        <v>0</v>
      </c>
      <c r="G100" s="32" t="s">
        <v>121</v>
      </c>
      <c r="H100" s="43"/>
      <c r="I100" s="40"/>
      <c r="J100" s="26"/>
    </row>
    <row r="101" spans="1:10" x14ac:dyDescent="0.3">
      <c r="A101" s="37">
        <v>111</v>
      </c>
      <c r="B101" s="37" t="s">
        <v>16</v>
      </c>
      <c r="C101" s="38" t="s">
        <v>17</v>
      </c>
      <c r="D101" s="38" t="s">
        <v>18</v>
      </c>
      <c r="E101" s="37" t="s">
        <v>75</v>
      </c>
      <c r="F101" s="39">
        <f>[2]NS!K46</f>
        <v>0</v>
      </c>
      <c r="G101" s="32" t="s">
        <v>64</v>
      </c>
      <c r="H101" s="43"/>
      <c r="I101" s="40"/>
      <c r="J101" s="26"/>
    </row>
    <row r="102" spans="1:10" x14ac:dyDescent="0.3">
      <c r="A102" s="37">
        <v>111</v>
      </c>
      <c r="B102" s="37" t="s">
        <v>16</v>
      </c>
      <c r="C102" s="38" t="s">
        <v>17</v>
      </c>
      <c r="D102" s="38" t="s">
        <v>18</v>
      </c>
      <c r="E102" s="37" t="s">
        <v>75</v>
      </c>
      <c r="F102" s="39">
        <f>[2]NS!K47</f>
        <v>0</v>
      </c>
      <c r="G102" s="32" t="s">
        <v>65</v>
      </c>
      <c r="I102" s="40"/>
    </row>
    <row r="103" spans="1:10" x14ac:dyDescent="0.3">
      <c r="A103" s="37">
        <v>111</v>
      </c>
      <c r="B103" s="37" t="s">
        <v>16</v>
      </c>
      <c r="C103" s="38" t="s">
        <v>17</v>
      </c>
      <c r="D103" s="38" t="s">
        <v>18</v>
      </c>
      <c r="E103" s="37" t="s">
        <v>75</v>
      </c>
      <c r="F103" s="39">
        <f>[2]NS!K48</f>
        <v>0</v>
      </c>
      <c r="G103" s="32" t="s">
        <v>140</v>
      </c>
      <c r="I103" s="40"/>
    </row>
    <row r="104" spans="1:10" x14ac:dyDescent="0.3">
      <c r="A104" s="37">
        <v>111</v>
      </c>
      <c r="B104" s="37" t="s">
        <v>16</v>
      </c>
      <c r="C104" s="38" t="s">
        <v>17</v>
      </c>
      <c r="D104" s="38" t="s">
        <v>18</v>
      </c>
      <c r="E104" s="37" t="s">
        <v>75</v>
      </c>
      <c r="F104" s="39">
        <f>[2]NS!K49</f>
        <v>0</v>
      </c>
      <c r="G104" s="32" t="s">
        <v>73</v>
      </c>
      <c r="H104" s="26"/>
      <c r="I104" s="40"/>
      <c r="J104" s="20"/>
    </row>
    <row r="105" spans="1:10" x14ac:dyDescent="0.3">
      <c r="A105" s="37">
        <v>111</v>
      </c>
      <c r="B105" s="37" t="s">
        <v>16</v>
      </c>
      <c r="C105" s="38" t="s">
        <v>17</v>
      </c>
      <c r="D105" s="38" t="s">
        <v>18</v>
      </c>
      <c r="E105" s="37" t="s">
        <v>75</v>
      </c>
      <c r="F105" s="39">
        <f>[2]NS!K50</f>
        <v>0</v>
      </c>
      <c r="G105" s="32" t="s">
        <v>122</v>
      </c>
      <c r="H105" s="26"/>
      <c r="I105" s="40"/>
      <c r="J105" s="20"/>
    </row>
    <row r="106" spans="1:10" x14ac:dyDescent="0.3">
      <c r="A106" s="37">
        <v>111</v>
      </c>
      <c r="B106" s="37" t="s">
        <v>16</v>
      </c>
      <c r="C106" s="38" t="s">
        <v>17</v>
      </c>
      <c r="D106" s="38" t="s">
        <v>18</v>
      </c>
      <c r="E106" s="37" t="s">
        <v>75</v>
      </c>
      <c r="F106" s="39">
        <f>[2]NS!K51</f>
        <v>0</v>
      </c>
      <c r="G106" s="32" t="s">
        <v>90</v>
      </c>
      <c r="H106" s="26"/>
      <c r="I106" s="40"/>
      <c r="J106" s="20"/>
    </row>
    <row r="107" spans="1:10" x14ac:dyDescent="0.3">
      <c r="A107" s="37">
        <v>111</v>
      </c>
      <c r="B107" s="37" t="s">
        <v>16</v>
      </c>
      <c r="C107" s="38" t="s">
        <v>17</v>
      </c>
      <c r="D107" s="38" t="s">
        <v>18</v>
      </c>
      <c r="E107" s="37" t="s">
        <v>75</v>
      </c>
      <c r="F107" s="39">
        <f>[2]NS!K52</f>
        <v>0</v>
      </c>
      <c r="G107" s="32" t="s">
        <v>106</v>
      </c>
      <c r="H107" s="26"/>
      <c r="I107" s="40"/>
      <c r="J107" s="20"/>
    </row>
    <row r="108" spans="1:10" x14ac:dyDescent="0.3">
      <c r="A108" s="37">
        <v>111</v>
      </c>
      <c r="B108" s="37" t="s">
        <v>16</v>
      </c>
      <c r="C108" s="38" t="s">
        <v>17</v>
      </c>
      <c r="D108" s="38" t="s">
        <v>18</v>
      </c>
      <c r="E108" s="37" t="s">
        <v>75</v>
      </c>
      <c r="F108" s="39">
        <f>[2]NS!K53</f>
        <v>0</v>
      </c>
      <c r="G108" s="32" t="s">
        <v>141</v>
      </c>
      <c r="H108" s="26"/>
      <c r="I108" s="40"/>
      <c r="J108" s="20"/>
    </row>
    <row r="109" spans="1:10" x14ac:dyDescent="0.3">
      <c r="A109" s="37" t="s">
        <v>39</v>
      </c>
      <c r="B109" s="37" t="s">
        <v>16</v>
      </c>
      <c r="C109" s="38" t="s">
        <v>17</v>
      </c>
      <c r="D109" s="38" t="s">
        <v>18</v>
      </c>
      <c r="E109" s="37" t="s">
        <v>75</v>
      </c>
      <c r="F109" s="39">
        <f>[2]NS!K54</f>
        <v>0</v>
      </c>
      <c r="G109" s="32" t="s">
        <v>123</v>
      </c>
      <c r="H109" s="26"/>
      <c r="I109" s="40"/>
      <c r="J109" s="20"/>
    </row>
    <row r="110" spans="1:10" x14ac:dyDescent="0.3">
      <c r="A110" s="37" t="s">
        <v>39</v>
      </c>
      <c r="B110" s="37" t="s">
        <v>16</v>
      </c>
      <c r="C110" s="38" t="s">
        <v>17</v>
      </c>
      <c r="D110" s="38" t="s">
        <v>18</v>
      </c>
      <c r="E110" s="37" t="s">
        <v>75</v>
      </c>
      <c r="F110" s="39">
        <f>[2]NS!K55</f>
        <v>0</v>
      </c>
      <c r="G110" s="32" t="s">
        <v>124</v>
      </c>
      <c r="H110" s="26"/>
      <c r="I110" s="40"/>
      <c r="J110" s="20"/>
    </row>
    <row r="111" spans="1:10" x14ac:dyDescent="0.3">
      <c r="D111" s="26"/>
      <c r="E111" s="28" t="s">
        <v>76</v>
      </c>
      <c r="F111" s="45">
        <f>SUM(F60:F110)</f>
        <v>0</v>
      </c>
      <c r="G111" s="26"/>
      <c r="H111" s="26"/>
      <c r="J111" s="20"/>
    </row>
    <row r="112" spans="1:10" x14ac:dyDescent="0.3">
      <c r="D112" s="26"/>
      <c r="E112" s="28" t="s">
        <v>77</v>
      </c>
      <c r="F112" s="46">
        <f>F111+F59</f>
        <v>2597.5199999999995</v>
      </c>
      <c r="G112" s="26"/>
      <c r="H112" s="26"/>
      <c r="J112" s="20"/>
    </row>
    <row r="113" spans="4:10" x14ac:dyDescent="0.3">
      <c r="D113" s="26"/>
      <c r="E113" s="26"/>
      <c r="F113" s="26"/>
      <c r="G113" s="26"/>
      <c r="H113" s="26"/>
      <c r="I113" s="26"/>
      <c r="J113" s="20"/>
    </row>
  </sheetData>
  <mergeCells count="2">
    <mergeCell ref="B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E3" sqref="E3"/>
    </sheetView>
  </sheetViews>
  <sheetFormatPr defaultRowHeight="15.05" x14ac:dyDescent="0.3"/>
  <cols>
    <col min="1" max="1" width="11.109375" customWidth="1"/>
    <col min="2" max="2" width="11" customWidth="1"/>
    <col min="3" max="3" width="11.6640625" customWidth="1"/>
    <col min="4" max="4" width="11.88671875" customWidth="1"/>
    <col min="5" max="5" width="13.88671875" customWidth="1"/>
    <col min="6" max="6" width="10.33203125" customWidth="1"/>
    <col min="7" max="7" width="11" customWidth="1"/>
  </cols>
  <sheetData>
    <row r="1" spans="1:7" x14ac:dyDescent="0.3">
      <c r="A1" t="s">
        <v>0</v>
      </c>
      <c r="B1" t="s">
        <v>91</v>
      </c>
      <c r="D1" s="2" t="s">
        <v>1</v>
      </c>
      <c r="E1" s="2">
        <v>1010000281</v>
      </c>
      <c r="F1" s="10" t="s">
        <v>2</v>
      </c>
      <c r="G1" s="7">
        <v>3016.6</v>
      </c>
    </row>
    <row r="2" spans="1:7" x14ac:dyDescent="0.3">
      <c r="A2" t="s">
        <v>3</v>
      </c>
      <c r="B2" t="s">
        <v>92</v>
      </c>
      <c r="D2" t="s">
        <v>4</v>
      </c>
      <c r="E2" s="1">
        <v>43924</v>
      </c>
    </row>
    <row r="3" spans="1:7" x14ac:dyDescent="0.3">
      <c r="A3" t="s">
        <v>5</v>
      </c>
      <c r="B3">
        <v>1000002683</v>
      </c>
      <c r="C3" t="s">
        <v>6</v>
      </c>
      <c r="E3" s="11" t="s">
        <v>7</v>
      </c>
      <c r="F3" t="s">
        <v>93</v>
      </c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3">
        <v>111</v>
      </c>
      <c r="B6" s="3" t="s">
        <v>16</v>
      </c>
      <c r="C6" s="3" t="s">
        <v>17</v>
      </c>
      <c r="D6" s="3" t="s">
        <v>18</v>
      </c>
      <c r="E6" s="3" t="s">
        <v>19</v>
      </c>
      <c r="F6" s="12">
        <v>18</v>
      </c>
      <c r="G6" s="3" t="s">
        <v>20</v>
      </c>
    </row>
    <row r="7" spans="1:7" x14ac:dyDescent="0.3">
      <c r="A7" s="3">
        <v>111</v>
      </c>
      <c r="B7" s="3" t="s">
        <v>16</v>
      </c>
      <c r="C7" s="3" t="s">
        <v>17</v>
      </c>
      <c r="D7" s="3" t="s">
        <v>18</v>
      </c>
      <c r="E7" s="3" t="s">
        <v>19</v>
      </c>
      <c r="F7" s="12">
        <v>79.841999999999999</v>
      </c>
      <c r="G7" s="3" t="s">
        <v>21</v>
      </c>
    </row>
    <row r="8" spans="1:7" x14ac:dyDescent="0.3">
      <c r="A8" s="3">
        <v>111</v>
      </c>
      <c r="B8" s="3" t="s">
        <v>16</v>
      </c>
      <c r="C8" s="3" t="s">
        <v>17</v>
      </c>
      <c r="D8" s="3" t="s">
        <v>18</v>
      </c>
      <c r="E8" s="3" t="s">
        <v>19</v>
      </c>
      <c r="F8" s="12">
        <v>49.013999999999996</v>
      </c>
      <c r="G8" s="3" t="s">
        <v>22</v>
      </c>
    </row>
    <row r="9" spans="1:7" x14ac:dyDescent="0.3">
      <c r="A9" s="3">
        <v>111</v>
      </c>
      <c r="B9" s="3" t="s">
        <v>16</v>
      </c>
      <c r="C9" s="3" t="s">
        <v>17</v>
      </c>
      <c r="D9" s="3" t="s">
        <v>18</v>
      </c>
      <c r="E9" s="3" t="s">
        <v>19</v>
      </c>
      <c r="F9" s="12">
        <v>7.9679999999999991</v>
      </c>
      <c r="G9" s="3" t="s">
        <v>23</v>
      </c>
    </row>
    <row r="10" spans="1:7" x14ac:dyDescent="0.3">
      <c r="A10" s="3">
        <v>111</v>
      </c>
      <c r="B10" s="3" t="s">
        <v>16</v>
      </c>
      <c r="C10" s="3" t="s">
        <v>17</v>
      </c>
      <c r="D10" s="3" t="s">
        <v>18</v>
      </c>
      <c r="E10" s="3" t="s">
        <v>19</v>
      </c>
      <c r="F10" s="12">
        <v>41.411999999999999</v>
      </c>
      <c r="G10" s="3" t="s">
        <v>24</v>
      </c>
    </row>
    <row r="11" spans="1:7" x14ac:dyDescent="0.3">
      <c r="A11" s="3">
        <v>111</v>
      </c>
      <c r="B11" s="3" t="s">
        <v>16</v>
      </c>
      <c r="C11" s="3" t="s">
        <v>17</v>
      </c>
      <c r="D11" s="3" t="s">
        <v>18</v>
      </c>
      <c r="E11" s="3" t="s">
        <v>19</v>
      </c>
      <c r="F11" s="12">
        <v>18.143999999999998</v>
      </c>
      <c r="G11" s="3" t="s">
        <v>25</v>
      </c>
    </row>
    <row r="12" spans="1:7" x14ac:dyDescent="0.3">
      <c r="A12" s="3">
        <v>111</v>
      </c>
      <c r="B12" s="3" t="s">
        <v>16</v>
      </c>
      <c r="C12" s="3" t="s">
        <v>17</v>
      </c>
      <c r="D12" s="3" t="s">
        <v>18</v>
      </c>
      <c r="E12" s="3" t="s">
        <v>19</v>
      </c>
      <c r="F12" s="12">
        <v>20.988000000000003</v>
      </c>
      <c r="G12" s="3" t="s">
        <v>26</v>
      </c>
    </row>
    <row r="13" spans="1:7" x14ac:dyDescent="0.3">
      <c r="A13" s="3">
        <v>111</v>
      </c>
      <c r="B13" s="3" t="s">
        <v>16</v>
      </c>
      <c r="C13" s="3" t="s">
        <v>17</v>
      </c>
      <c r="D13" s="3" t="s">
        <v>18</v>
      </c>
      <c r="E13" s="3" t="s">
        <v>19</v>
      </c>
      <c r="F13" s="12">
        <v>4.8000000000000001E-2</v>
      </c>
      <c r="G13" s="3" t="s">
        <v>27</v>
      </c>
    </row>
    <row r="14" spans="1:7" x14ac:dyDescent="0.3">
      <c r="A14" s="3">
        <v>111</v>
      </c>
      <c r="B14" s="3" t="s">
        <v>16</v>
      </c>
      <c r="C14" s="3" t="s">
        <v>17</v>
      </c>
      <c r="D14" s="3" t="s">
        <v>18</v>
      </c>
      <c r="E14" s="3" t="s">
        <v>19</v>
      </c>
      <c r="F14" s="12">
        <v>26.904</v>
      </c>
      <c r="G14" s="3" t="s">
        <v>28</v>
      </c>
    </row>
    <row r="15" spans="1:7" x14ac:dyDescent="0.3">
      <c r="A15" s="3">
        <v>111</v>
      </c>
      <c r="B15" s="3" t="s">
        <v>16</v>
      </c>
      <c r="C15" s="3" t="s">
        <v>17</v>
      </c>
      <c r="D15" s="3" t="s">
        <v>18</v>
      </c>
      <c r="E15" s="3" t="s">
        <v>19</v>
      </c>
      <c r="F15" s="12">
        <v>42.84</v>
      </c>
      <c r="G15" s="3" t="s">
        <v>29</v>
      </c>
    </row>
    <row r="16" spans="1:7" x14ac:dyDescent="0.3">
      <c r="A16" s="3">
        <v>111</v>
      </c>
      <c r="B16" s="3" t="s">
        <v>16</v>
      </c>
      <c r="C16" s="3" t="s">
        <v>17</v>
      </c>
      <c r="D16" s="3" t="s">
        <v>18</v>
      </c>
      <c r="E16" s="3" t="s">
        <v>19</v>
      </c>
      <c r="F16" s="12">
        <v>18.923999999999999</v>
      </c>
      <c r="G16" s="3" t="s">
        <v>30</v>
      </c>
    </row>
    <row r="17" spans="1:7" x14ac:dyDescent="0.3">
      <c r="A17" s="3">
        <v>111</v>
      </c>
      <c r="B17" s="3" t="s">
        <v>16</v>
      </c>
      <c r="C17" s="3" t="s">
        <v>17</v>
      </c>
      <c r="D17" s="3" t="s">
        <v>18</v>
      </c>
      <c r="E17" s="3" t="s">
        <v>19</v>
      </c>
      <c r="F17" s="12">
        <v>18</v>
      </c>
      <c r="G17" s="3" t="s">
        <v>31</v>
      </c>
    </row>
    <row r="18" spans="1:7" x14ac:dyDescent="0.3">
      <c r="A18" s="3">
        <v>111</v>
      </c>
      <c r="B18" s="3" t="s">
        <v>16</v>
      </c>
      <c r="C18" s="3" t="s">
        <v>17</v>
      </c>
      <c r="D18" s="3" t="s">
        <v>18</v>
      </c>
      <c r="E18" s="3" t="s">
        <v>19</v>
      </c>
      <c r="F18" s="12">
        <v>80.489999999999995</v>
      </c>
      <c r="G18" s="3" t="s">
        <v>32</v>
      </c>
    </row>
    <row r="19" spans="1:7" x14ac:dyDescent="0.3">
      <c r="A19" s="3">
        <v>111</v>
      </c>
      <c r="B19" s="3" t="s">
        <v>16</v>
      </c>
      <c r="C19" s="3" t="s">
        <v>17</v>
      </c>
      <c r="D19" s="3" t="s">
        <v>18</v>
      </c>
      <c r="E19" s="3" t="s">
        <v>19</v>
      </c>
      <c r="F19" s="12">
        <v>36.377999999999993</v>
      </c>
      <c r="G19" s="3" t="s">
        <v>33</v>
      </c>
    </row>
    <row r="20" spans="1:7" x14ac:dyDescent="0.3">
      <c r="A20" s="3">
        <v>111</v>
      </c>
      <c r="B20" s="3" t="s">
        <v>16</v>
      </c>
      <c r="C20" s="3" t="s">
        <v>17</v>
      </c>
      <c r="D20" s="3" t="s">
        <v>18</v>
      </c>
      <c r="E20" s="3" t="s">
        <v>19</v>
      </c>
      <c r="F20" s="12">
        <v>18.192</v>
      </c>
      <c r="G20" s="3" t="s">
        <v>81</v>
      </c>
    </row>
    <row r="21" spans="1:7" x14ac:dyDescent="0.3">
      <c r="A21" s="3">
        <v>111</v>
      </c>
      <c r="B21" s="3" t="s">
        <v>16</v>
      </c>
      <c r="C21" s="3" t="s">
        <v>17</v>
      </c>
      <c r="D21" s="3" t="s">
        <v>18</v>
      </c>
      <c r="E21" s="3" t="s">
        <v>19</v>
      </c>
      <c r="F21" s="12">
        <v>19.091999999999999</v>
      </c>
      <c r="G21" s="3" t="s">
        <v>82</v>
      </c>
    </row>
    <row r="22" spans="1:7" x14ac:dyDescent="0.3">
      <c r="A22" s="3">
        <v>111</v>
      </c>
      <c r="B22" s="3" t="s">
        <v>16</v>
      </c>
      <c r="C22" s="3" t="s">
        <v>17</v>
      </c>
      <c r="D22" s="3" t="s">
        <v>18</v>
      </c>
      <c r="E22" s="3" t="s">
        <v>19</v>
      </c>
      <c r="F22" s="12">
        <v>25.8</v>
      </c>
      <c r="G22" s="3" t="s">
        <v>83</v>
      </c>
    </row>
    <row r="23" spans="1:7" x14ac:dyDescent="0.3">
      <c r="A23" s="3">
        <v>111</v>
      </c>
      <c r="B23" s="3" t="s">
        <v>16</v>
      </c>
      <c r="C23" s="3" t="s">
        <v>17</v>
      </c>
      <c r="D23" s="3" t="s">
        <v>18</v>
      </c>
      <c r="E23" s="3" t="s">
        <v>19</v>
      </c>
      <c r="F23" s="12">
        <v>102.51600000000001</v>
      </c>
      <c r="G23" s="3" t="s">
        <v>34</v>
      </c>
    </row>
    <row r="24" spans="1:7" x14ac:dyDescent="0.3">
      <c r="A24" s="3">
        <v>111</v>
      </c>
      <c r="B24" s="3" t="s">
        <v>16</v>
      </c>
      <c r="C24" s="3" t="s">
        <v>17</v>
      </c>
      <c r="D24" s="3" t="s">
        <v>18</v>
      </c>
      <c r="E24" s="3" t="s">
        <v>19</v>
      </c>
      <c r="F24" s="12">
        <v>58.524000000000001</v>
      </c>
      <c r="G24" s="3" t="s">
        <v>35</v>
      </c>
    </row>
    <row r="25" spans="1:7" x14ac:dyDescent="0.3">
      <c r="A25" s="3">
        <v>111</v>
      </c>
      <c r="B25" s="3" t="s">
        <v>16</v>
      </c>
      <c r="C25" s="3" t="s">
        <v>17</v>
      </c>
      <c r="D25" s="3" t="s">
        <v>18</v>
      </c>
      <c r="E25" s="3" t="s">
        <v>19</v>
      </c>
      <c r="F25" s="12">
        <v>41.04</v>
      </c>
      <c r="G25" s="3" t="s">
        <v>36</v>
      </c>
    </row>
    <row r="26" spans="1:7" x14ac:dyDescent="0.3">
      <c r="A26" s="3">
        <v>111</v>
      </c>
      <c r="B26" s="3" t="s">
        <v>16</v>
      </c>
      <c r="C26" s="3" t="s">
        <v>17</v>
      </c>
      <c r="D26" s="3" t="s">
        <v>18</v>
      </c>
      <c r="E26" s="3" t="s">
        <v>19</v>
      </c>
      <c r="F26" s="12">
        <v>23.495999999999999</v>
      </c>
      <c r="G26" s="3" t="s">
        <v>37</v>
      </c>
    </row>
    <row r="27" spans="1:7" x14ac:dyDescent="0.3">
      <c r="A27" s="3">
        <v>111</v>
      </c>
      <c r="B27" s="3" t="s">
        <v>16</v>
      </c>
      <c r="C27" s="3" t="s">
        <v>17</v>
      </c>
      <c r="D27" s="3" t="s">
        <v>18</v>
      </c>
      <c r="E27" s="3" t="s">
        <v>19</v>
      </c>
      <c r="F27" s="12">
        <v>67.319999999999993</v>
      </c>
      <c r="G27" s="3" t="s">
        <v>38</v>
      </c>
    </row>
    <row r="28" spans="1:7" x14ac:dyDescent="0.3">
      <c r="A28" s="3" t="s">
        <v>39</v>
      </c>
      <c r="B28" s="3" t="s">
        <v>16</v>
      </c>
      <c r="C28" s="3" t="s">
        <v>40</v>
      </c>
      <c r="D28" s="3" t="s">
        <v>18</v>
      </c>
      <c r="E28" s="3" t="s">
        <v>19</v>
      </c>
      <c r="F28" s="12">
        <v>36.977999999999994</v>
      </c>
      <c r="G28" s="3" t="s">
        <v>41</v>
      </c>
    </row>
    <row r="29" spans="1:7" x14ac:dyDescent="0.3">
      <c r="A29" s="3">
        <v>111</v>
      </c>
      <c r="B29" s="3" t="s">
        <v>16</v>
      </c>
      <c r="C29" s="3" t="s">
        <v>17</v>
      </c>
      <c r="D29" s="3" t="s">
        <v>18</v>
      </c>
      <c r="E29" s="3" t="s">
        <v>19</v>
      </c>
      <c r="F29" s="12">
        <v>40.884</v>
      </c>
      <c r="G29" s="3" t="s">
        <v>42</v>
      </c>
    </row>
    <row r="30" spans="1:7" x14ac:dyDescent="0.3">
      <c r="A30" s="3">
        <v>111</v>
      </c>
      <c r="B30" s="3" t="s">
        <v>16</v>
      </c>
      <c r="C30" s="3" t="s">
        <v>17</v>
      </c>
      <c r="D30" s="3" t="s">
        <v>18</v>
      </c>
      <c r="E30" s="3" t="s">
        <v>19</v>
      </c>
      <c r="F30" s="12">
        <v>20.76</v>
      </c>
      <c r="G30" s="3" t="s">
        <v>43</v>
      </c>
    </row>
    <row r="31" spans="1:7" x14ac:dyDescent="0.3">
      <c r="A31" s="3">
        <v>111</v>
      </c>
      <c r="B31" s="3" t="s">
        <v>16</v>
      </c>
      <c r="C31" s="3" t="s">
        <v>17</v>
      </c>
      <c r="D31" s="3" t="s">
        <v>18</v>
      </c>
      <c r="E31" s="3" t="s">
        <v>19</v>
      </c>
      <c r="F31" s="12">
        <v>242.20599999999999</v>
      </c>
      <c r="G31" s="3" t="s">
        <v>44</v>
      </c>
    </row>
    <row r="32" spans="1:7" x14ac:dyDescent="0.3">
      <c r="A32" s="3">
        <v>111</v>
      </c>
      <c r="B32" s="3" t="s">
        <v>16</v>
      </c>
      <c r="C32" s="3" t="s">
        <v>17</v>
      </c>
      <c r="D32" s="3" t="s">
        <v>18</v>
      </c>
      <c r="E32" s="3" t="s">
        <v>19</v>
      </c>
      <c r="F32" s="12">
        <v>251.22200000000007</v>
      </c>
      <c r="G32" s="3" t="s">
        <v>45</v>
      </c>
    </row>
    <row r="33" spans="1:7" x14ac:dyDescent="0.3">
      <c r="A33" s="3">
        <v>111</v>
      </c>
      <c r="B33" s="3" t="s">
        <v>16</v>
      </c>
      <c r="C33" s="3" t="s">
        <v>17</v>
      </c>
      <c r="D33" s="3" t="s">
        <v>18</v>
      </c>
      <c r="E33" s="3" t="s">
        <v>19</v>
      </c>
      <c r="F33" s="12">
        <v>-0.94799999999999995</v>
      </c>
      <c r="G33" s="3" t="s">
        <v>46</v>
      </c>
    </row>
    <row r="34" spans="1:7" x14ac:dyDescent="0.3">
      <c r="A34" s="3">
        <v>111</v>
      </c>
      <c r="B34" s="3" t="s">
        <v>16</v>
      </c>
      <c r="C34" s="3" t="s">
        <v>17</v>
      </c>
      <c r="D34" s="3" t="s">
        <v>18</v>
      </c>
      <c r="E34" s="3" t="s">
        <v>19</v>
      </c>
      <c r="F34" s="12">
        <v>4.8000000000000001E-2</v>
      </c>
      <c r="G34" s="3" t="s">
        <v>47</v>
      </c>
    </row>
    <row r="35" spans="1:7" x14ac:dyDescent="0.3">
      <c r="A35" s="3">
        <v>111</v>
      </c>
      <c r="B35" s="3" t="s">
        <v>16</v>
      </c>
      <c r="C35" s="3" t="s">
        <v>17</v>
      </c>
      <c r="D35" s="3" t="s">
        <v>18</v>
      </c>
      <c r="E35" s="3" t="s">
        <v>19</v>
      </c>
      <c r="F35" s="12">
        <v>18.047999999999998</v>
      </c>
      <c r="G35" s="3" t="s">
        <v>48</v>
      </c>
    </row>
    <row r="36" spans="1:7" x14ac:dyDescent="0.3">
      <c r="A36" s="3">
        <v>111</v>
      </c>
      <c r="B36" s="3" t="s">
        <v>16</v>
      </c>
      <c r="C36" s="3" t="s">
        <v>17</v>
      </c>
      <c r="D36" s="3" t="s">
        <v>18</v>
      </c>
      <c r="E36" s="3" t="s">
        <v>19</v>
      </c>
      <c r="F36" s="12">
        <v>18.192</v>
      </c>
      <c r="G36" s="3" t="s">
        <v>49</v>
      </c>
    </row>
    <row r="37" spans="1:7" x14ac:dyDescent="0.3">
      <c r="A37" s="3">
        <v>111</v>
      </c>
      <c r="B37" s="3" t="s">
        <v>16</v>
      </c>
      <c r="C37" s="3" t="s">
        <v>17</v>
      </c>
      <c r="D37" s="3" t="s">
        <v>18</v>
      </c>
      <c r="E37" s="3" t="s">
        <v>19</v>
      </c>
      <c r="F37" s="12">
        <v>18</v>
      </c>
      <c r="G37" s="3" t="s">
        <v>50</v>
      </c>
    </row>
    <row r="38" spans="1:7" x14ac:dyDescent="0.3">
      <c r="A38" s="3">
        <v>111</v>
      </c>
      <c r="B38" s="3" t="s">
        <v>16</v>
      </c>
      <c r="C38" s="3" t="s">
        <v>17</v>
      </c>
      <c r="D38" s="3" t="s">
        <v>18</v>
      </c>
      <c r="E38" s="3" t="s">
        <v>19</v>
      </c>
      <c r="F38" s="12">
        <v>21.347999999999999</v>
      </c>
      <c r="G38" s="3" t="s">
        <v>51</v>
      </c>
    </row>
    <row r="39" spans="1:7" x14ac:dyDescent="0.3">
      <c r="A39" s="3">
        <v>111</v>
      </c>
      <c r="B39" s="3" t="s">
        <v>16</v>
      </c>
      <c r="C39" s="3" t="s">
        <v>17</v>
      </c>
      <c r="D39" s="3" t="s">
        <v>18</v>
      </c>
      <c r="E39" s="3" t="s">
        <v>19</v>
      </c>
      <c r="F39" s="12">
        <v>134.97</v>
      </c>
      <c r="G39" s="3" t="s">
        <v>52</v>
      </c>
    </row>
    <row r="40" spans="1:7" x14ac:dyDescent="0.3">
      <c r="A40" s="3">
        <v>111</v>
      </c>
      <c r="B40" s="3" t="s">
        <v>16</v>
      </c>
      <c r="C40" s="3" t="s">
        <v>17</v>
      </c>
      <c r="D40" s="3" t="s">
        <v>18</v>
      </c>
      <c r="E40" s="3" t="s">
        <v>19</v>
      </c>
      <c r="F40" s="12">
        <v>78.527999999999992</v>
      </c>
      <c r="G40" s="3" t="s">
        <v>53</v>
      </c>
    </row>
    <row r="41" spans="1:7" x14ac:dyDescent="0.3">
      <c r="A41" s="3">
        <v>111</v>
      </c>
      <c r="B41" s="3" t="s">
        <v>16</v>
      </c>
      <c r="C41" s="3" t="s">
        <v>17</v>
      </c>
      <c r="D41" s="3" t="s">
        <v>18</v>
      </c>
      <c r="E41" s="3" t="s">
        <v>19</v>
      </c>
      <c r="F41" s="12">
        <v>37.217999999999996</v>
      </c>
      <c r="G41" s="3" t="s">
        <v>54</v>
      </c>
    </row>
    <row r="42" spans="1:7" x14ac:dyDescent="0.3">
      <c r="A42" s="3">
        <v>111</v>
      </c>
      <c r="B42" s="3" t="s">
        <v>16</v>
      </c>
      <c r="C42" s="3" t="s">
        <v>17</v>
      </c>
      <c r="D42" s="3" t="s">
        <v>18</v>
      </c>
      <c r="E42" s="3" t="s">
        <v>19</v>
      </c>
      <c r="F42" s="12">
        <v>34.176000000000002</v>
      </c>
      <c r="G42" s="3" t="s">
        <v>55</v>
      </c>
    </row>
    <row r="43" spans="1:7" x14ac:dyDescent="0.3">
      <c r="A43" s="3" t="s">
        <v>39</v>
      </c>
      <c r="B43" s="3" t="s">
        <v>16</v>
      </c>
      <c r="C43" s="3" t="s">
        <v>17</v>
      </c>
      <c r="D43" s="3" t="s">
        <v>18</v>
      </c>
      <c r="E43" s="3" t="s">
        <v>19</v>
      </c>
      <c r="F43" s="12">
        <v>58.014000000000003</v>
      </c>
      <c r="G43" s="3" t="s">
        <v>56</v>
      </c>
    </row>
    <row r="44" spans="1:7" x14ac:dyDescent="0.3">
      <c r="A44" s="3">
        <v>111</v>
      </c>
      <c r="B44" s="3" t="s">
        <v>16</v>
      </c>
      <c r="C44" s="3" t="s">
        <v>17</v>
      </c>
      <c r="D44" s="3" t="s">
        <v>18</v>
      </c>
      <c r="E44" s="3" t="s">
        <v>19</v>
      </c>
      <c r="F44" s="12">
        <v>58.686</v>
      </c>
      <c r="G44" s="3" t="s">
        <v>57</v>
      </c>
    </row>
    <row r="45" spans="1:7" x14ac:dyDescent="0.3">
      <c r="A45" s="3">
        <v>111</v>
      </c>
      <c r="B45" s="3" t="s">
        <v>16</v>
      </c>
      <c r="C45" s="3" t="s">
        <v>17</v>
      </c>
      <c r="D45" s="3" t="s">
        <v>18</v>
      </c>
      <c r="E45" s="3" t="s">
        <v>19</v>
      </c>
      <c r="F45" s="12">
        <v>40.116</v>
      </c>
      <c r="G45" s="3" t="s">
        <v>58</v>
      </c>
    </row>
    <row r="46" spans="1:7" x14ac:dyDescent="0.3">
      <c r="A46" s="3">
        <v>111</v>
      </c>
      <c r="B46" s="3" t="s">
        <v>16</v>
      </c>
      <c r="C46" s="3" t="s">
        <v>17</v>
      </c>
      <c r="D46" s="3" t="s">
        <v>18</v>
      </c>
      <c r="E46" s="3" t="s">
        <v>19</v>
      </c>
      <c r="F46" s="12">
        <v>84.382559999999998</v>
      </c>
      <c r="G46" s="3" t="s">
        <v>59</v>
      </c>
    </row>
    <row r="47" spans="1:7" x14ac:dyDescent="0.3">
      <c r="A47" s="3">
        <v>111</v>
      </c>
      <c r="B47" s="3" t="s">
        <v>16</v>
      </c>
      <c r="C47" s="3" t="s">
        <v>17</v>
      </c>
      <c r="D47" s="3" t="s">
        <v>18</v>
      </c>
      <c r="E47" s="3" t="s">
        <v>19</v>
      </c>
      <c r="F47" s="12">
        <v>18</v>
      </c>
      <c r="G47" s="3" t="s">
        <v>60</v>
      </c>
    </row>
    <row r="48" spans="1:7" x14ac:dyDescent="0.3">
      <c r="A48" s="3">
        <v>111</v>
      </c>
      <c r="B48" s="3" t="s">
        <v>16</v>
      </c>
      <c r="C48" s="3" t="s">
        <v>17</v>
      </c>
      <c r="D48" s="3" t="s">
        <v>18</v>
      </c>
      <c r="E48" s="3" t="s">
        <v>19</v>
      </c>
      <c r="F48" s="12">
        <v>25.236000000000001</v>
      </c>
      <c r="G48" s="3" t="s">
        <v>61</v>
      </c>
    </row>
    <row r="49" spans="1:7" x14ac:dyDescent="0.3">
      <c r="A49" s="3">
        <v>111</v>
      </c>
      <c r="B49" s="3" t="s">
        <v>16</v>
      </c>
      <c r="C49" s="3" t="s">
        <v>17</v>
      </c>
      <c r="D49" s="3" t="s">
        <v>18</v>
      </c>
      <c r="E49" s="3" t="s">
        <v>19</v>
      </c>
      <c r="F49" s="12">
        <v>0.68399999999999994</v>
      </c>
      <c r="G49" s="3" t="s">
        <v>62</v>
      </c>
    </row>
    <row r="50" spans="1:7" x14ac:dyDescent="0.3">
      <c r="A50" s="3">
        <v>111</v>
      </c>
      <c r="B50" s="3" t="s">
        <v>16</v>
      </c>
      <c r="C50" s="3" t="s">
        <v>17</v>
      </c>
      <c r="D50" s="3" t="s">
        <v>18</v>
      </c>
      <c r="E50" s="3" t="s">
        <v>19</v>
      </c>
      <c r="F50" s="12">
        <v>18.239999999999998</v>
      </c>
      <c r="G50" s="3" t="s">
        <v>63</v>
      </c>
    </row>
    <row r="51" spans="1:7" x14ac:dyDescent="0.3">
      <c r="A51" s="3">
        <v>111</v>
      </c>
      <c r="B51" s="3" t="s">
        <v>16</v>
      </c>
      <c r="C51" s="3" t="s">
        <v>17</v>
      </c>
      <c r="D51" s="3" t="s">
        <v>18</v>
      </c>
      <c r="E51" s="3" t="s">
        <v>19</v>
      </c>
      <c r="F51" s="12">
        <v>63.512279999999983</v>
      </c>
      <c r="G51" s="3" t="s">
        <v>64</v>
      </c>
    </row>
    <row r="52" spans="1:7" x14ac:dyDescent="0.3">
      <c r="A52" s="3">
        <v>111</v>
      </c>
      <c r="B52" s="3" t="s">
        <v>16</v>
      </c>
      <c r="C52" s="3" t="s">
        <v>17</v>
      </c>
      <c r="D52" s="3" t="s">
        <v>18</v>
      </c>
      <c r="E52" s="3" t="s">
        <v>19</v>
      </c>
      <c r="F52" s="12">
        <v>8.0820000000000007</v>
      </c>
      <c r="G52" s="3" t="s">
        <v>65</v>
      </c>
    </row>
    <row r="53" spans="1:7" x14ac:dyDescent="0.3">
      <c r="A53" s="3" t="s">
        <v>39</v>
      </c>
      <c r="B53" s="3" t="s">
        <v>66</v>
      </c>
      <c r="C53" s="3" t="s">
        <v>17</v>
      </c>
      <c r="D53" s="3" t="s">
        <v>18</v>
      </c>
      <c r="E53" s="3" t="s">
        <v>19</v>
      </c>
      <c r="F53" s="12">
        <v>19.000079999999997</v>
      </c>
      <c r="G53" s="3" t="s">
        <v>67</v>
      </c>
    </row>
    <row r="54" spans="1:7" x14ac:dyDescent="0.3">
      <c r="A54" s="3">
        <v>111</v>
      </c>
      <c r="B54" s="3" t="s">
        <v>16</v>
      </c>
      <c r="C54" s="3" t="s">
        <v>17</v>
      </c>
      <c r="D54" s="3" t="s">
        <v>18</v>
      </c>
      <c r="E54" s="3" t="s">
        <v>19</v>
      </c>
      <c r="F54" s="12">
        <v>81.555719999999994</v>
      </c>
      <c r="G54" s="3" t="s">
        <v>68</v>
      </c>
    </row>
    <row r="55" spans="1:7" x14ac:dyDescent="0.3">
      <c r="A55" s="3">
        <v>111</v>
      </c>
      <c r="B55" s="3" t="s">
        <v>16</v>
      </c>
      <c r="C55" s="3" t="s">
        <v>17</v>
      </c>
      <c r="D55" s="3" t="s">
        <v>18</v>
      </c>
      <c r="E55" s="3" t="s">
        <v>19</v>
      </c>
      <c r="F55" s="12">
        <v>73.559999999999988</v>
      </c>
      <c r="G55" s="3" t="s">
        <v>69</v>
      </c>
    </row>
    <row r="56" spans="1:7" x14ac:dyDescent="0.3">
      <c r="A56" s="3">
        <v>111</v>
      </c>
      <c r="B56" s="3" t="s">
        <v>16</v>
      </c>
      <c r="C56" s="3" t="s">
        <v>17</v>
      </c>
      <c r="D56" s="3" t="s">
        <v>18</v>
      </c>
      <c r="E56" s="3" t="s">
        <v>19</v>
      </c>
      <c r="F56" s="12">
        <v>20.724</v>
      </c>
      <c r="G56" s="3" t="s">
        <v>85</v>
      </c>
    </row>
    <row r="57" spans="1:7" x14ac:dyDescent="0.3">
      <c r="A57" s="3">
        <v>111</v>
      </c>
      <c r="B57" s="3" t="s">
        <v>16</v>
      </c>
      <c r="C57" s="3" t="s">
        <v>17</v>
      </c>
      <c r="D57" s="3" t="s">
        <v>18</v>
      </c>
      <c r="E57" s="3" t="s">
        <v>19</v>
      </c>
      <c r="F57" s="12">
        <v>18.047999999999998</v>
      </c>
      <c r="G57" s="3" t="s">
        <v>86</v>
      </c>
    </row>
    <row r="58" spans="1:7" x14ac:dyDescent="0.3">
      <c r="A58" s="3">
        <v>111</v>
      </c>
      <c r="B58" s="3" t="s">
        <v>16</v>
      </c>
      <c r="C58" s="3" t="s">
        <v>17</v>
      </c>
      <c r="D58" s="3" t="s">
        <v>18</v>
      </c>
      <c r="E58" s="3" t="s">
        <v>19</v>
      </c>
      <c r="F58" s="12">
        <v>7.1999999999999993</v>
      </c>
      <c r="G58" s="3" t="s">
        <v>87</v>
      </c>
    </row>
    <row r="59" spans="1:7" x14ac:dyDescent="0.3">
      <c r="A59" s="3" t="s">
        <v>39</v>
      </c>
      <c r="B59" s="3" t="s">
        <v>16</v>
      </c>
      <c r="C59" s="3" t="s">
        <v>17</v>
      </c>
      <c r="D59" s="3" t="s">
        <v>18</v>
      </c>
      <c r="E59" s="3" t="s">
        <v>19</v>
      </c>
      <c r="F59" s="12">
        <v>36.047999999999995</v>
      </c>
      <c r="G59" s="3" t="s">
        <v>88</v>
      </c>
    </row>
    <row r="60" spans="1:7" x14ac:dyDescent="0.3">
      <c r="A60" s="3">
        <v>111</v>
      </c>
      <c r="B60" s="3" t="s">
        <v>16</v>
      </c>
      <c r="C60" s="3" t="s">
        <v>17</v>
      </c>
      <c r="D60" s="3" t="s">
        <v>18</v>
      </c>
      <c r="E60" s="3" t="s">
        <v>19</v>
      </c>
      <c r="F60" s="12">
        <v>18</v>
      </c>
      <c r="G60" s="3" t="s">
        <v>70</v>
      </c>
    </row>
    <row r="61" spans="1:7" x14ac:dyDescent="0.3">
      <c r="A61" s="3">
        <v>111</v>
      </c>
      <c r="B61" s="3" t="s">
        <v>16</v>
      </c>
      <c r="C61" s="3" t="s">
        <v>17</v>
      </c>
      <c r="D61" s="3" t="s">
        <v>18</v>
      </c>
      <c r="E61" s="3" t="s">
        <v>19</v>
      </c>
      <c r="F61" s="12">
        <v>18</v>
      </c>
      <c r="G61" s="3" t="s">
        <v>89</v>
      </c>
    </row>
    <row r="62" spans="1:7" x14ac:dyDescent="0.3">
      <c r="A62" s="3">
        <v>111</v>
      </c>
      <c r="B62" s="3" t="s">
        <v>16</v>
      </c>
      <c r="C62" s="3" t="s">
        <v>17</v>
      </c>
      <c r="D62" s="3" t="s">
        <v>18</v>
      </c>
      <c r="E62" s="3" t="s">
        <v>19</v>
      </c>
      <c r="F62" s="12">
        <v>104.628</v>
      </c>
      <c r="G62" s="3" t="s">
        <v>71</v>
      </c>
    </row>
    <row r="63" spans="1:7" x14ac:dyDescent="0.3">
      <c r="A63" s="3">
        <v>111</v>
      </c>
      <c r="B63" s="3" t="s">
        <v>16</v>
      </c>
      <c r="C63" s="3" t="s">
        <v>17</v>
      </c>
      <c r="D63" s="3" t="s">
        <v>18</v>
      </c>
      <c r="E63" s="3" t="s">
        <v>19</v>
      </c>
      <c r="F63" s="12">
        <v>50.04</v>
      </c>
      <c r="G63" s="3" t="s">
        <v>72</v>
      </c>
    </row>
    <row r="64" spans="1:7" x14ac:dyDescent="0.3">
      <c r="A64" s="3">
        <v>111</v>
      </c>
      <c r="B64" s="3" t="s">
        <v>16</v>
      </c>
      <c r="C64" s="3" t="s">
        <v>17</v>
      </c>
      <c r="D64" s="3" t="s">
        <v>18</v>
      </c>
      <c r="E64" s="3" t="s">
        <v>19</v>
      </c>
      <c r="F64" s="12">
        <v>241.47995999999998</v>
      </c>
      <c r="G64" s="3" t="s">
        <v>73</v>
      </c>
    </row>
    <row r="65" spans="1:7" x14ac:dyDescent="0.3">
      <c r="A65" s="3">
        <v>111</v>
      </c>
      <c r="B65" s="3" t="s">
        <v>16</v>
      </c>
      <c r="C65" s="3" t="s">
        <v>17</v>
      </c>
      <c r="D65" s="3" t="s">
        <v>18</v>
      </c>
      <c r="E65" s="3" t="s">
        <v>19</v>
      </c>
      <c r="F65" s="12">
        <v>55.247999999999998</v>
      </c>
      <c r="G65" s="3" t="s">
        <v>90</v>
      </c>
    </row>
    <row r="66" spans="1:7" x14ac:dyDescent="0.3">
      <c r="D66" s="5" t="s">
        <v>74</v>
      </c>
      <c r="E66" s="5"/>
      <c r="F66" s="9">
        <f>SUM(F6:F65)</f>
        <v>2885.0465999999988</v>
      </c>
    </row>
    <row r="67" spans="1:7" x14ac:dyDescent="0.3">
      <c r="A67" s="3">
        <v>111</v>
      </c>
      <c r="B67" s="3" t="s">
        <v>16</v>
      </c>
      <c r="C67" s="3" t="s">
        <v>17</v>
      </c>
      <c r="D67" s="3" t="s">
        <v>18</v>
      </c>
      <c r="E67" s="3" t="s">
        <v>75</v>
      </c>
      <c r="F67" s="4">
        <v>8.0039999999999996</v>
      </c>
      <c r="G67" s="3" t="s">
        <v>24</v>
      </c>
    </row>
    <row r="68" spans="1:7" x14ac:dyDescent="0.3">
      <c r="A68" s="3">
        <v>111</v>
      </c>
      <c r="B68" s="3" t="s">
        <v>16</v>
      </c>
      <c r="C68" s="3" t="s">
        <v>17</v>
      </c>
      <c r="D68" s="3" t="s">
        <v>18</v>
      </c>
      <c r="E68" s="3" t="s">
        <v>75</v>
      </c>
      <c r="F68" s="4">
        <v>12.168000000000001</v>
      </c>
      <c r="G68" s="3" t="s">
        <v>44</v>
      </c>
    </row>
    <row r="69" spans="1:7" x14ac:dyDescent="0.3">
      <c r="A69" s="3">
        <v>111</v>
      </c>
      <c r="B69" s="3" t="s">
        <v>16</v>
      </c>
      <c r="C69" s="3" t="s">
        <v>17</v>
      </c>
      <c r="D69" s="3" t="s">
        <v>18</v>
      </c>
      <c r="E69" s="3" t="s">
        <v>75</v>
      </c>
      <c r="F69" s="4">
        <v>49.609439999999999</v>
      </c>
      <c r="G69" s="3" t="s">
        <v>59</v>
      </c>
    </row>
    <row r="70" spans="1:7" x14ac:dyDescent="0.3">
      <c r="A70" s="3">
        <v>111</v>
      </c>
      <c r="B70" s="3" t="s">
        <v>16</v>
      </c>
      <c r="C70" s="3" t="s">
        <v>17</v>
      </c>
      <c r="D70" s="3" t="s">
        <v>18</v>
      </c>
      <c r="E70" s="3" t="s">
        <v>75</v>
      </c>
      <c r="F70" s="4">
        <v>49.594000000000001</v>
      </c>
      <c r="G70" s="3" t="s">
        <v>64</v>
      </c>
    </row>
    <row r="71" spans="1:7" x14ac:dyDescent="0.3">
      <c r="A71" s="3" t="s">
        <v>39</v>
      </c>
      <c r="B71" s="3" t="s">
        <v>94</v>
      </c>
      <c r="C71" s="3" t="s">
        <v>17</v>
      </c>
      <c r="D71" s="3" t="s">
        <v>18</v>
      </c>
      <c r="E71" s="3" t="s">
        <v>75</v>
      </c>
      <c r="F71" s="4">
        <v>8.503919999999999</v>
      </c>
      <c r="G71" s="3" t="s">
        <v>67</v>
      </c>
    </row>
    <row r="72" spans="1:7" x14ac:dyDescent="0.3">
      <c r="A72" s="3">
        <v>111</v>
      </c>
      <c r="B72" s="3" t="s">
        <v>16</v>
      </c>
      <c r="C72" s="3" t="s">
        <v>17</v>
      </c>
      <c r="D72" s="3" t="s">
        <v>18</v>
      </c>
      <c r="E72" s="3" t="s">
        <v>75</v>
      </c>
      <c r="F72" s="4">
        <v>3.38028</v>
      </c>
      <c r="G72" s="3" t="s">
        <v>68</v>
      </c>
    </row>
    <row r="73" spans="1:7" x14ac:dyDescent="0.3">
      <c r="A73" s="3">
        <v>111</v>
      </c>
      <c r="B73" s="3" t="s">
        <v>16</v>
      </c>
      <c r="C73" s="3" t="s">
        <v>17</v>
      </c>
      <c r="D73" s="3" t="s">
        <v>18</v>
      </c>
      <c r="E73" s="3" t="s">
        <v>75</v>
      </c>
      <c r="F73" s="4">
        <v>0.29004000000000002</v>
      </c>
      <c r="G73" s="3" t="s">
        <v>73</v>
      </c>
    </row>
    <row r="74" spans="1:7" x14ac:dyDescent="0.3">
      <c r="D74" s="5" t="s">
        <v>76</v>
      </c>
      <c r="E74" s="5"/>
      <c r="F74" s="9">
        <f>SUM(F67:F73)</f>
        <v>131.54968</v>
      </c>
    </row>
    <row r="75" spans="1:7" x14ac:dyDescent="0.3">
      <c r="D75" s="5" t="s">
        <v>77</v>
      </c>
      <c r="E75" s="5"/>
      <c r="F75" s="6">
        <f>F74+F66</f>
        <v>3016.5962799999988</v>
      </c>
    </row>
  </sheetData>
  <mergeCells count="3">
    <mergeCell ref="D66:E66"/>
    <mergeCell ref="D74:E74"/>
    <mergeCell ref="D75:E7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sqref="A1:XFD1048576"/>
    </sheetView>
  </sheetViews>
  <sheetFormatPr defaultRowHeight="15.05" x14ac:dyDescent="0.3"/>
  <cols>
    <col min="1" max="1" width="11.33203125" customWidth="1"/>
    <col min="2" max="2" width="15.44140625" customWidth="1"/>
    <col min="3" max="3" width="10.44140625" customWidth="1"/>
    <col min="4" max="4" width="12.88671875" customWidth="1"/>
    <col min="5" max="5" width="11.5546875" customWidth="1"/>
    <col min="7" max="7" width="12" customWidth="1"/>
  </cols>
  <sheetData>
    <row r="1" spans="1:7" x14ac:dyDescent="0.3">
      <c r="A1" t="s">
        <v>0</v>
      </c>
      <c r="D1" s="2" t="s">
        <v>1</v>
      </c>
      <c r="E1" s="2"/>
      <c r="F1" t="s">
        <v>2</v>
      </c>
      <c r="G1" s="2">
        <v>3022.68</v>
      </c>
    </row>
    <row r="2" spans="1:7" x14ac:dyDescent="0.3">
      <c r="A2" t="s">
        <v>3</v>
      </c>
      <c r="D2" t="s">
        <v>4</v>
      </c>
      <c r="E2" s="1">
        <v>43954</v>
      </c>
    </row>
    <row r="3" spans="1:7" x14ac:dyDescent="0.3">
      <c r="A3" t="s">
        <v>5</v>
      </c>
      <c r="B3">
        <v>1000002683</v>
      </c>
      <c r="C3" t="s">
        <v>6</v>
      </c>
      <c r="E3" s="2" t="s">
        <v>7</v>
      </c>
      <c r="F3" s="2" t="s">
        <v>95</v>
      </c>
      <c r="G3" s="2"/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3">
        <v>111</v>
      </c>
      <c r="B6" s="3" t="s">
        <v>16</v>
      </c>
      <c r="C6" s="3" t="s">
        <v>17</v>
      </c>
      <c r="D6" s="3" t="s">
        <v>18</v>
      </c>
      <c r="E6" t="s">
        <v>19</v>
      </c>
      <c r="F6" s="4">
        <v>18.071999999999999</v>
      </c>
      <c r="G6" s="11" t="s">
        <v>20</v>
      </c>
    </row>
    <row r="7" spans="1:7" x14ac:dyDescent="0.3">
      <c r="A7" s="3">
        <v>111</v>
      </c>
      <c r="B7" s="3" t="s">
        <v>16</v>
      </c>
      <c r="C7" s="3" t="s">
        <v>17</v>
      </c>
      <c r="D7" s="3" t="s">
        <v>18</v>
      </c>
      <c r="E7" t="s">
        <v>19</v>
      </c>
      <c r="F7" s="4">
        <v>93.557999999999979</v>
      </c>
      <c r="G7" s="11" t="s">
        <v>21</v>
      </c>
    </row>
    <row r="8" spans="1:7" x14ac:dyDescent="0.3">
      <c r="A8" s="3">
        <v>111</v>
      </c>
      <c r="B8" s="3" t="s">
        <v>16</v>
      </c>
      <c r="C8" s="3" t="s">
        <v>17</v>
      </c>
      <c r="D8" s="3" t="s">
        <v>18</v>
      </c>
      <c r="E8" t="s">
        <v>19</v>
      </c>
      <c r="F8" s="4">
        <v>47.052</v>
      </c>
      <c r="G8" s="11" t="s">
        <v>22</v>
      </c>
    </row>
    <row r="9" spans="1:7" x14ac:dyDescent="0.3">
      <c r="A9" s="3">
        <v>111</v>
      </c>
      <c r="B9" s="3" t="s">
        <v>16</v>
      </c>
      <c r="C9" s="3" t="s">
        <v>17</v>
      </c>
      <c r="D9" s="3" t="s">
        <v>18</v>
      </c>
      <c r="E9" t="s">
        <v>19</v>
      </c>
      <c r="F9" s="4">
        <v>8.8679999999999986</v>
      </c>
      <c r="G9" s="11" t="s">
        <v>23</v>
      </c>
    </row>
    <row r="10" spans="1:7" x14ac:dyDescent="0.3">
      <c r="A10" s="3">
        <v>111</v>
      </c>
      <c r="B10" s="3" t="s">
        <v>16</v>
      </c>
      <c r="C10" s="3" t="s">
        <v>17</v>
      </c>
      <c r="D10" s="3" t="s">
        <v>18</v>
      </c>
      <c r="E10" t="s">
        <v>19</v>
      </c>
      <c r="F10" s="4">
        <v>52.404000000000003</v>
      </c>
      <c r="G10" s="11" t="s">
        <v>24</v>
      </c>
    </row>
    <row r="11" spans="1:7" x14ac:dyDescent="0.3">
      <c r="A11" s="3">
        <v>111</v>
      </c>
      <c r="B11" s="3" t="s">
        <v>16</v>
      </c>
      <c r="C11" s="3" t="s">
        <v>17</v>
      </c>
      <c r="D11" s="3" t="s">
        <v>18</v>
      </c>
      <c r="E11" t="s">
        <v>19</v>
      </c>
      <c r="F11" s="4">
        <v>19.02</v>
      </c>
      <c r="G11" s="11" t="s">
        <v>25</v>
      </c>
    </row>
    <row r="12" spans="1:7" x14ac:dyDescent="0.3">
      <c r="A12" s="3">
        <v>111</v>
      </c>
      <c r="B12" s="3" t="s">
        <v>16</v>
      </c>
      <c r="C12" s="3" t="s">
        <v>17</v>
      </c>
      <c r="D12" s="3" t="s">
        <v>18</v>
      </c>
      <c r="E12" t="s">
        <v>19</v>
      </c>
      <c r="F12" s="4">
        <v>33.857999999999997</v>
      </c>
      <c r="G12" s="11" t="s">
        <v>26</v>
      </c>
    </row>
    <row r="13" spans="1:7" x14ac:dyDescent="0.3">
      <c r="A13" s="3">
        <v>111</v>
      </c>
      <c r="B13" s="3" t="s">
        <v>16</v>
      </c>
      <c r="C13" s="3" t="s">
        <v>17</v>
      </c>
      <c r="D13" s="3" t="s">
        <v>18</v>
      </c>
      <c r="E13" t="s">
        <v>19</v>
      </c>
      <c r="F13" s="4">
        <v>3.7439999999999998</v>
      </c>
      <c r="G13" s="11" t="s">
        <v>27</v>
      </c>
    </row>
    <row r="14" spans="1:7" x14ac:dyDescent="0.3">
      <c r="A14" s="3">
        <v>111</v>
      </c>
      <c r="B14" s="3" t="s">
        <v>16</v>
      </c>
      <c r="C14" s="3" t="s">
        <v>17</v>
      </c>
      <c r="D14" s="3" t="s">
        <v>18</v>
      </c>
      <c r="E14" t="s">
        <v>19</v>
      </c>
      <c r="F14" s="4">
        <v>30.743999999999996</v>
      </c>
      <c r="G14" s="11" t="s">
        <v>28</v>
      </c>
    </row>
    <row r="15" spans="1:7" x14ac:dyDescent="0.3">
      <c r="A15" s="3">
        <v>111</v>
      </c>
      <c r="B15" s="3" t="s">
        <v>16</v>
      </c>
      <c r="C15" s="3" t="s">
        <v>17</v>
      </c>
      <c r="D15" s="3" t="s">
        <v>18</v>
      </c>
      <c r="E15" t="s">
        <v>19</v>
      </c>
      <c r="F15" s="4">
        <v>52.811999999999998</v>
      </c>
      <c r="G15" s="11" t="s">
        <v>29</v>
      </c>
    </row>
    <row r="16" spans="1:7" x14ac:dyDescent="0.3">
      <c r="A16" s="3">
        <v>111</v>
      </c>
      <c r="B16" s="3" t="s">
        <v>16</v>
      </c>
      <c r="C16" s="3" t="s">
        <v>17</v>
      </c>
      <c r="D16" s="3" t="s">
        <v>18</v>
      </c>
      <c r="E16" t="s">
        <v>19</v>
      </c>
      <c r="F16" s="4">
        <v>19.079999999999998</v>
      </c>
      <c r="G16" s="11" t="s">
        <v>30</v>
      </c>
    </row>
    <row r="17" spans="1:7" x14ac:dyDescent="0.3">
      <c r="A17" s="3">
        <v>111</v>
      </c>
      <c r="B17" s="3" t="s">
        <v>16</v>
      </c>
      <c r="C17" s="3" t="s">
        <v>17</v>
      </c>
      <c r="D17" s="3" t="s">
        <v>18</v>
      </c>
      <c r="E17" t="s">
        <v>19</v>
      </c>
      <c r="F17" s="4">
        <v>18</v>
      </c>
      <c r="G17" s="11" t="s">
        <v>31</v>
      </c>
    </row>
    <row r="18" spans="1:7" x14ac:dyDescent="0.3">
      <c r="A18" s="3">
        <v>111</v>
      </c>
      <c r="B18" s="3" t="s">
        <v>16</v>
      </c>
      <c r="C18" s="3" t="s">
        <v>17</v>
      </c>
      <c r="D18" s="3" t="s">
        <v>18</v>
      </c>
      <c r="E18" t="s">
        <v>19</v>
      </c>
      <c r="F18" s="4">
        <v>68.903999999999996</v>
      </c>
      <c r="G18" s="11" t="s">
        <v>32</v>
      </c>
    </row>
    <row r="19" spans="1:7" x14ac:dyDescent="0.3">
      <c r="A19" s="3">
        <v>111</v>
      </c>
      <c r="B19" s="3" t="s">
        <v>16</v>
      </c>
      <c r="C19" s="3" t="s">
        <v>17</v>
      </c>
      <c r="D19" s="3" t="s">
        <v>18</v>
      </c>
      <c r="E19" t="s">
        <v>19</v>
      </c>
      <c r="F19" s="4">
        <v>36.623999999999995</v>
      </c>
      <c r="G19" s="11" t="s">
        <v>33</v>
      </c>
    </row>
    <row r="20" spans="1:7" x14ac:dyDescent="0.3">
      <c r="A20" s="3">
        <v>111</v>
      </c>
      <c r="B20" s="3" t="s">
        <v>16</v>
      </c>
      <c r="C20" s="3" t="s">
        <v>17</v>
      </c>
      <c r="D20" s="3" t="s">
        <v>18</v>
      </c>
      <c r="E20" t="s">
        <v>19</v>
      </c>
      <c r="F20" s="4">
        <v>18.552</v>
      </c>
      <c r="G20" s="11" t="s">
        <v>81</v>
      </c>
    </row>
    <row r="21" spans="1:7" x14ac:dyDescent="0.3">
      <c r="A21" s="3">
        <v>111</v>
      </c>
      <c r="B21" s="3" t="s">
        <v>16</v>
      </c>
      <c r="C21" s="3" t="s">
        <v>17</v>
      </c>
      <c r="D21" s="3" t="s">
        <v>18</v>
      </c>
      <c r="E21" t="s">
        <v>19</v>
      </c>
      <c r="F21" s="4">
        <v>19.487999999999996</v>
      </c>
      <c r="G21" s="11" t="s">
        <v>82</v>
      </c>
    </row>
    <row r="22" spans="1:7" x14ac:dyDescent="0.3">
      <c r="A22" s="3">
        <v>111</v>
      </c>
      <c r="B22" s="3" t="s">
        <v>16</v>
      </c>
      <c r="C22" s="3" t="s">
        <v>17</v>
      </c>
      <c r="D22" s="3" t="s">
        <v>18</v>
      </c>
      <c r="E22" t="s">
        <v>19</v>
      </c>
      <c r="F22" s="4">
        <v>25.188000000000002</v>
      </c>
      <c r="G22" s="11" t="s">
        <v>83</v>
      </c>
    </row>
    <row r="23" spans="1:7" x14ac:dyDescent="0.3">
      <c r="A23" s="3">
        <v>111</v>
      </c>
      <c r="B23" s="3" t="s">
        <v>16</v>
      </c>
      <c r="C23" s="3" t="s">
        <v>17</v>
      </c>
      <c r="D23" s="3" t="s">
        <v>18</v>
      </c>
      <c r="E23" t="s">
        <v>19</v>
      </c>
      <c r="F23" s="4">
        <v>26.268000000000001</v>
      </c>
      <c r="G23" s="11" t="s">
        <v>34</v>
      </c>
    </row>
    <row r="24" spans="1:7" x14ac:dyDescent="0.3">
      <c r="A24" s="3">
        <v>111</v>
      </c>
      <c r="B24" s="3" t="s">
        <v>16</v>
      </c>
      <c r="C24" s="3" t="s">
        <v>17</v>
      </c>
      <c r="D24" s="3" t="s">
        <v>18</v>
      </c>
      <c r="E24" t="s">
        <v>19</v>
      </c>
      <c r="F24" s="4">
        <v>59.423999999999992</v>
      </c>
      <c r="G24" s="11" t="s">
        <v>35</v>
      </c>
    </row>
    <row r="25" spans="1:7" x14ac:dyDescent="0.3">
      <c r="A25" s="3">
        <v>111</v>
      </c>
      <c r="B25" s="3" t="s">
        <v>16</v>
      </c>
      <c r="C25" s="3" t="s">
        <v>17</v>
      </c>
      <c r="D25" s="3" t="s">
        <v>18</v>
      </c>
      <c r="E25" t="s">
        <v>19</v>
      </c>
      <c r="F25" s="4">
        <v>16.602</v>
      </c>
      <c r="G25" s="11" t="s">
        <v>36</v>
      </c>
    </row>
    <row r="26" spans="1:7" x14ac:dyDescent="0.3">
      <c r="A26" s="3">
        <v>111</v>
      </c>
      <c r="B26" s="3" t="s">
        <v>16</v>
      </c>
      <c r="C26" s="3" t="s">
        <v>17</v>
      </c>
      <c r="D26" s="3" t="s">
        <v>18</v>
      </c>
      <c r="E26" t="s">
        <v>19</v>
      </c>
      <c r="F26" s="4">
        <v>5.6639999999999997</v>
      </c>
      <c r="G26" s="11" t="s">
        <v>37</v>
      </c>
    </row>
    <row r="27" spans="1:7" x14ac:dyDescent="0.3">
      <c r="A27" s="3">
        <v>111</v>
      </c>
      <c r="B27" s="3" t="s">
        <v>16</v>
      </c>
      <c r="C27" s="3" t="s">
        <v>17</v>
      </c>
      <c r="D27" s="3" t="s">
        <v>18</v>
      </c>
      <c r="E27" t="s">
        <v>19</v>
      </c>
      <c r="F27" s="4">
        <v>54.744000000000007</v>
      </c>
      <c r="G27" s="11" t="s">
        <v>38</v>
      </c>
    </row>
    <row r="28" spans="1:7" x14ac:dyDescent="0.3">
      <c r="A28" s="3" t="s">
        <v>39</v>
      </c>
      <c r="B28" s="3" t="s">
        <v>16</v>
      </c>
      <c r="C28" s="3" t="s">
        <v>40</v>
      </c>
      <c r="D28" s="3" t="s">
        <v>18</v>
      </c>
      <c r="E28" t="s">
        <v>19</v>
      </c>
      <c r="F28" s="4">
        <v>37.061999999999998</v>
      </c>
      <c r="G28" s="11" t="s">
        <v>41</v>
      </c>
    </row>
    <row r="29" spans="1:7" x14ac:dyDescent="0.3">
      <c r="A29" s="3">
        <v>111</v>
      </c>
      <c r="B29" s="3" t="s">
        <v>16</v>
      </c>
      <c r="C29" s="3" t="s">
        <v>17</v>
      </c>
      <c r="D29" s="3" t="s">
        <v>18</v>
      </c>
      <c r="E29" t="s">
        <v>19</v>
      </c>
      <c r="F29" s="4">
        <v>38.147999999999996</v>
      </c>
      <c r="G29" s="11" t="s">
        <v>42</v>
      </c>
    </row>
    <row r="30" spans="1:7" x14ac:dyDescent="0.3">
      <c r="A30" s="3">
        <v>111</v>
      </c>
      <c r="B30" s="3" t="s">
        <v>16</v>
      </c>
      <c r="C30" s="3" t="s">
        <v>17</v>
      </c>
      <c r="D30" s="3" t="s">
        <v>18</v>
      </c>
      <c r="E30" t="s">
        <v>19</v>
      </c>
      <c r="F30" s="4">
        <v>19.956</v>
      </c>
      <c r="G30" s="11" t="s">
        <v>43</v>
      </c>
    </row>
    <row r="31" spans="1:7" x14ac:dyDescent="0.3">
      <c r="A31" s="3">
        <v>111</v>
      </c>
      <c r="B31" s="3" t="s">
        <v>16</v>
      </c>
      <c r="C31" s="3" t="s">
        <v>17</v>
      </c>
      <c r="D31" s="3" t="s">
        <v>18</v>
      </c>
      <c r="E31" t="s">
        <v>19</v>
      </c>
      <c r="F31" s="4">
        <v>243.68600000000004</v>
      </c>
      <c r="G31" s="11" t="s">
        <v>44</v>
      </c>
    </row>
    <row r="32" spans="1:7" x14ac:dyDescent="0.3">
      <c r="A32" s="3">
        <v>111</v>
      </c>
      <c r="B32" s="3" t="s">
        <v>16</v>
      </c>
      <c r="C32" s="3" t="s">
        <v>17</v>
      </c>
      <c r="D32" s="3" t="s">
        <v>18</v>
      </c>
      <c r="E32" t="s">
        <v>19</v>
      </c>
      <c r="F32" s="4">
        <v>235.95599999999996</v>
      </c>
      <c r="G32" s="11" t="s">
        <v>45</v>
      </c>
    </row>
    <row r="33" spans="1:7" x14ac:dyDescent="0.3">
      <c r="A33" s="3">
        <v>111</v>
      </c>
      <c r="B33" s="3" t="s">
        <v>16</v>
      </c>
      <c r="C33" s="3" t="s">
        <v>17</v>
      </c>
      <c r="D33" s="3" t="s">
        <v>18</v>
      </c>
      <c r="E33" t="s">
        <v>19</v>
      </c>
      <c r="F33" s="4">
        <v>2.3039999999999998</v>
      </c>
      <c r="G33" s="11" t="s">
        <v>47</v>
      </c>
    </row>
    <row r="34" spans="1:7" x14ac:dyDescent="0.3">
      <c r="A34" s="3">
        <v>111</v>
      </c>
      <c r="B34" s="3" t="s">
        <v>16</v>
      </c>
      <c r="C34" s="3" t="s">
        <v>17</v>
      </c>
      <c r="D34" s="3" t="s">
        <v>18</v>
      </c>
      <c r="E34" t="s">
        <v>19</v>
      </c>
      <c r="F34" s="4">
        <v>18.143999999999998</v>
      </c>
      <c r="G34" s="11" t="s">
        <v>48</v>
      </c>
    </row>
    <row r="35" spans="1:7" x14ac:dyDescent="0.3">
      <c r="A35" s="3">
        <v>111</v>
      </c>
      <c r="B35" s="3" t="s">
        <v>16</v>
      </c>
      <c r="C35" s="3" t="s">
        <v>17</v>
      </c>
      <c r="D35" s="3" t="s">
        <v>18</v>
      </c>
      <c r="E35" t="s">
        <v>19</v>
      </c>
      <c r="F35" s="4">
        <v>18.096</v>
      </c>
      <c r="G35" s="11" t="s">
        <v>49</v>
      </c>
    </row>
    <row r="36" spans="1:7" x14ac:dyDescent="0.3">
      <c r="A36" s="3">
        <v>111</v>
      </c>
      <c r="B36" s="3" t="s">
        <v>16</v>
      </c>
      <c r="C36" s="3" t="s">
        <v>17</v>
      </c>
      <c r="D36" s="3" t="s">
        <v>18</v>
      </c>
      <c r="E36" t="s">
        <v>19</v>
      </c>
      <c r="F36" s="4">
        <v>19.62</v>
      </c>
      <c r="G36" s="11" t="s">
        <v>50</v>
      </c>
    </row>
    <row r="37" spans="1:7" x14ac:dyDescent="0.3">
      <c r="A37" s="3">
        <v>111</v>
      </c>
      <c r="B37" s="3" t="s">
        <v>16</v>
      </c>
      <c r="C37" s="3" t="s">
        <v>17</v>
      </c>
      <c r="D37" s="3" t="s">
        <v>18</v>
      </c>
      <c r="E37" t="s">
        <v>19</v>
      </c>
      <c r="F37" s="4">
        <v>22.728000000000002</v>
      </c>
      <c r="G37" s="11" t="s">
        <v>51</v>
      </c>
    </row>
    <row r="38" spans="1:7" x14ac:dyDescent="0.3">
      <c r="A38" s="3">
        <v>111</v>
      </c>
      <c r="B38" s="3" t="s">
        <v>16</v>
      </c>
      <c r="C38" s="3" t="s">
        <v>17</v>
      </c>
      <c r="D38" s="3" t="s">
        <v>18</v>
      </c>
      <c r="E38" t="s">
        <v>19</v>
      </c>
      <c r="F38" s="4">
        <v>178.54799999999997</v>
      </c>
      <c r="G38" s="11" t="s">
        <v>52</v>
      </c>
    </row>
    <row r="39" spans="1:7" x14ac:dyDescent="0.3">
      <c r="A39" s="3">
        <v>111</v>
      </c>
      <c r="B39" s="3" t="s">
        <v>16</v>
      </c>
      <c r="C39" s="3" t="s">
        <v>17</v>
      </c>
      <c r="D39" s="3" t="s">
        <v>18</v>
      </c>
      <c r="E39" t="s">
        <v>19</v>
      </c>
      <c r="F39" s="4">
        <v>87.10799999999999</v>
      </c>
      <c r="G39" s="11" t="s">
        <v>53</v>
      </c>
    </row>
    <row r="40" spans="1:7" x14ac:dyDescent="0.3">
      <c r="A40" s="3">
        <v>111</v>
      </c>
      <c r="B40" s="3" t="s">
        <v>16</v>
      </c>
      <c r="C40" s="3" t="s">
        <v>17</v>
      </c>
      <c r="D40" s="3" t="s">
        <v>18</v>
      </c>
      <c r="E40" t="s">
        <v>19</v>
      </c>
      <c r="F40" s="4">
        <v>74.548000000000002</v>
      </c>
      <c r="G40" s="11" t="s">
        <v>54</v>
      </c>
    </row>
    <row r="41" spans="1:7" x14ac:dyDescent="0.3">
      <c r="A41" s="3">
        <v>111</v>
      </c>
      <c r="B41" s="3" t="s">
        <v>16</v>
      </c>
      <c r="C41" s="3" t="s">
        <v>17</v>
      </c>
      <c r="D41" s="3" t="s">
        <v>18</v>
      </c>
      <c r="E41" t="s">
        <v>19</v>
      </c>
      <c r="F41" s="4">
        <v>52.97999999999999</v>
      </c>
      <c r="G41" s="11" t="s">
        <v>55</v>
      </c>
    </row>
    <row r="42" spans="1:7" x14ac:dyDescent="0.3">
      <c r="A42" s="3" t="s">
        <v>39</v>
      </c>
      <c r="B42" s="3" t="s">
        <v>16</v>
      </c>
      <c r="C42" s="3" t="s">
        <v>17</v>
      </c>
      <c r="D42" s="3" t="s">
        <v>18</v>
      </c>
      <c r="E42" t="s">
        <v>19</v>
      </c>
      <c r="F42" s="4">
        <v>55.199999999999996</v>
      </c>
      <c r="G42" s="11" t="s">
        <v>56</v>
      </c>
    </row>
    <row r="43" spans="1:7" x14ac:dyDescent="0.3">
      <c r="A43" s="3">
        <v>111</v>
      </c>
      <c r="B43" s="3" t="s">
        <v>16</v>
      </c>
      <c r="C43" s="3" t="s">
        <v>17</v>
      </c>
      <c r="D43" s="3" t="s">
        <v>18</v>
      </c>
      <c r="E43" t="s">
        <v>19</v>
      </c>
      <c r="F43" s="4">
        <v>61.859999999999992</v>
      </c>
      <c r="G43" s="11" t="s">
        <v>57</v>
      </c>
    </row>
    <row r="44" spans="1:7" x14ac:dyDescent="0.3">
      <c r="A44" s="3">
        <v>111</v>
      </c>
      <c r="B44" s="3" t="s">
        <v>16</v>
      </c>
      <c r="C44" s="3" t="s">
        <v>17</v>
      </c>
      <c r="D44" s="3" t="s">
        <v>18</v>
      </c>
      <c r="E44" t="s">
        <v>19</v>
      </c>
      <c r="F44" s="4">
        <v>53.891999999999996</v>
      </c>
      <c r="G44" s="11" t="s">
        <v>58</v>
      </c>
    </row>
    <row r="45" spans="1:7" x14ac:dyDescent="0.3">
      <c r="A45" s="3">
        <v>111</v>
      </c>
      <c r="B45" s="3" t="s">
        <v>16</v>
      </c>
      <c r="C45" s="3" t="s">
        <v>17</v>
      </c>
      <c r="D45" s="3" t="s">
        <v>18</v>
      </c>
      <c r="E45" t="s">
        <v>19</v>
      </c>
      <c r="F45" s="4">
        <v>109.17179999999998</v>
      </c>
      <c r="G45" s="11" t="s">
        <v>59</v>
      </c>
    </row>
    <row r="46" spans="1:7" x14ac:dyDescent="0.3">
      <c r="A46" s="3">
        <v>111</v>
      </c>
      <c r="B46" s="3" t="s">
        <v>16</v>
      </c>
      <c r="C46" s="3" t="s">
        <v>17</v>
      </c>
      <c r="D46" s="3" t="s">
        <v>18</v>
      </c>
      <c r="E46" t="s">
        <v>19</v>
      </c>
      <c r="F46" s="4">
        <v>18</v>
      </c>
      <c r="G46" s="11" t="s">
        <v>60</v>
      </c>
    </row>
    <row r="47" spans="1:7" x14ac:dyDescent="0.3">
      <c r="A47" s="3">
        <v>111</v>
      </c>
      <c r="B47" s="3" t="s">
        <v>16</v>
      </c>
      <c r="C47" s="3" t="s">
        <v>17</v>
      </c>
      <c r="D47" s="3" t="s">
        <v>18</v>
      </c>
      <c r="E47" t="s">
        <v>19</v>
      </c>
      <c r="F47" s="4">
        <v>30.395999999999997</v>
      </c>
      <c r="G47" s="11" t="s">
        <v>61</v>
      </c>
    </row>
    <row r="48" spans="1:7" x14ac:dyDescent="0.3">
      <c r="A48" s="3">
        <v>111</v>
      </c>
      <c r="B48" s="3" t="s">
        <v>16</v>
      </c>
      <c r="C48" s="3" t="s">
        <v>17</v>
      </c>
      <c r="D48" s="3" t="s">
        <v>18</v>
      </c>
      <c r="E48" t="s">
        <v>19</v>
      </c>
      <c r="F48" s="4">
        <v>4.9800000000000004</v>
      </c>
      <c r="G48" s="11" t="s">
        <v>62</v>
      </c>
    </row>
    <row r="49" spans="1:7" x14ac:dyDescent="0.3">
      <c r="A49" s="3">
        <v>111</v>
      </c>
      <c r="B49" s="3" t="s">
        <v>16</v>
      </c>
      <c r="C49" s="3" t="s">
        <v>17</v>
      </c>
      <c r="D49" s="3" t="s">
        <v>18</v>
      </c>
      <c r="E49" t="s">
        <v>19</v>
      </c>
      <c r="F49" s="4">
        <v>18.666</v>
      </c>
      <c r="G49" s="11" t="s">
        <v>63</v>
      </c>
    </row>
    <row r="50" spans="1:7" x14ac:dyDescent="0.3">
      <c r="A50" s="3">
        <v>111</v>
      </c>
      <c r="B50" s="3" t="s">
        <v>16</v>
      </c>
      <c r="C50" s="3" t="s">
        <v>17</v>
      </c>
      <c r="D50" s="3" t="s">
        <v>18</v>
      </c>
      <c r="E50" t="s">
        <v>19</v>
      </c>
      <c r="F50" s="4">
        <v>38.256</v>
      </c>
      <c r="G50" s="11" t="s">
        <v>64</v>
      </c>
    </row>
    <row r="51" spans="1:7" x14ac:dyDescent="0.3">
      <c r="A51" s="3">
        <v>111</v>
      </c>
      <c r="B51" s="3" t="s">
        <v>16</v>
      </c>
      <c r="C51" s="3" t="s">
        <v>17</v>
      </c>
      <c r="D51" s="3" t="s">
        <v>18</v>
      </c>
      <c r="E51" t="s">
        <v>19</v>
      </c>
      <c r="F51" s="4">
        <v>8.1720000000000006</v>
      </c>
      <c r="G51" s="11" t="s">
        <v>65</v>
      </c>
    </row>
    <row r="52" spans="1:7" x14ac:dyDescent="0.3">
      <c r="A52" s="3" t="s">
        <v>39</v>
      </c>
      <c r="B52" s="3" t="s">
        <v>66</v>
      </c>
      <c r="C52" s="3" t="s">
        <v>17</v>
      </c>
      <c r="D52" s="3" t="s">
        <v>18</v>
      </c>
      <c r="E52" t="s">
        <v>19</v>
      </c>
      <c r="F52" s="4">
        <v>22.763999999999999</v>
      </c>
      <c r="G52" s="11" t="s">
        <v>67</v>
      </c>
    </row>
    <row r="53" spans="1:7" x14ac:dyDescent="0.3">
      <c r="A53" s="3">
        <v>111</v>
      </c>
      <c r="B53" s="3" t="s">
        <v>16</v>
      </c>
      <c r="C53" s="3" t="s">
        <v>17</v>
      </c>
      <c r="D53" s="3" t="s">
        <v>18</v>
      </c>
      <c r="E53" t="s">
        <v>19</v>
      </c>
      <c r="F53" s="4">
        <v>72.072000000000003</v>
      </c>
      <c r="G53" s="11" t="s">
        <v>68</v>
      </c>
    </row>
    <row r="54" spans="1:7" x14ac:dyDescent="0.3">
      <c r="A54" s="3">
        <v>111</v>
      </c>
      <c r="B54" s="3" t="s">
        <v>16</v>
      </c>
      <c r="C54" s="3" t="s">
        <v>17</v>
      </c>
      <c r="D54" s="3" t="s">
        <v>18</v>
      </c>
      <c r="E54" t="s">
        <v>19</v>
      </c>
      <c r="F54" s="4">
        <v>74.986000000000004</v>
      </c>
      <c r="G54" s="11" t="s">
        <v>69</v>
      </c>
    </row>
    <row r="55" spans="1:7" x14ac:dyDescent="0.3">
      <c r="A55" s="3">
        <v>111</v>
      </c>
      <c r="B55" s="3" t="s">
        <v>16</v>
      </c>
      <c r="C55" s="3" t="s">
        <v>17</v>
      </c>
      <c r="D55" s="3" t="s">
        <v>18</v>
      </c>
      <c r="E55" t="s">
        <v>19</v>
      </c>
      <c r="F55" s="4">
        <v>26.61</v>
      </c>
      <c r="G55" s="11" t="s">
        <v>85</v>
      </c>
    </row>
    <row r="56" spans="1:7" x14ac:dyDescent="0.3">
      <c r="A56" s="3">
        <v>111</v>
      </c>
      <c r="B56" s="3" t="s">
        <v>16</v>
      </c>
      <c r="C56" s="3" t="s">
        <v>17</v>
      </c>
      <c r="D56" s="3" t="s">
        <v>18</v>
      </c>
      <c r="E56" t="s">
        <v>19</v>
      </c>
      <c r="F56" s="4">
        <v>18.096</v>
      </c>
      <c r="G56" s="11" t="s">
        <v>86</v>
      </c>
    </row>
    <row r="57" spans="1:7" x14ac:dyDescent="0.3">
      <c r="A57" s="3">
        <v>111</v>
      </c>
      <c r="B57" s="3" t="s">
        <v>16</v>
      </c>
      <c r="C57" s="3" t="s">
        <v>17</v>
      </c>
      <c r="D57" s="3" t="s">
        <v>18</v>
      </c>
      <c r="E57" t="s">
        <v>19</v>
      </c>
      <c r="F57" s="4">
        <v>8.2919999999999998</v>
      </c>
      <c r="G57" s="11" t="s">
        <v>87</v>
      </c>
    </row>
    <row r="58" spans="1:7" x14ac:dyDescent="0.3">
      <c r="A58" s="3" t="s">
        <v>39</v>
      </c>
      <c r="B58" s="3" t="s">
        <v>16</v>
      </c>
      <c r="C58" s="3" t="s">
        <v>17</v>
      </c>
      <c r="D58" s="3" t="s">
        <v>18</v>
      </c>
      <c r="E58" t="s">
        <v>19</v>
      </c>
      <c r="F58" s="4">
        <v>36</v>
      </c>
      <c r="G58" s="11" t="s">
        <v>88</v>
      </c>
    </row>
    <row r="59" spans="1:7" x14ac:dyDescent="0.3">
      <c r="A59" s="3">
        <v>111</v>
      </c>
      <c r="B59" s="3" t="s">
        <v>16</v>
      </c>
      <c r="C59" s="3" t="s">
        <v>17</v>
      </c>
      <c r="D59" s="3" t="s">
        <v>18</v>
      </c>
      <c r="E59" t="s">
        <v>19</v>
      </c>
      <c r="F59" s="4">
        <v>18.3</v>
      </c>
      <c r="G59" s="11" t="s">
        <v>70</v>
      </c>
    </row>
    <row r="60" spans="1:7" x14ac:dyDescent="0.3">
      <c r="A60" s="3">
        <v>111</v>
      </c>
      <c r="B60" s="3" t="s">
        <v>16</v>
      </c>
      <c r="C60" s="3" t="s">
        <v>17</v>
      </c>
      <c r="D60" s="3" t="s">
        <v>18</v>
      </c>
      <c r="E60" t="s">
        <v>19</v>
      </c>
      <c r="F60" s="4">
        <v>18</v>
      </c>
      <c r="G60" s="11" t="s">
        <v>89</v>
      </c>
    </row>
    <row r="61" spans="1:7" x14ac:dyDescent="0.3">
      <c r="A61" s="3">
        <v>111</v>
      </c>
      <c r="B61" s="3" t="s">
        <v>16</v>
      </c>
      <c r="C61" s="3" t="s">
        <v>17</v>
      </c>
      <c r="D61" s="3" t="s">
        <v>18</v>
      </c>
      <c r="E61" t="s">
        <v>19</v>
      </c>
      <c r="F61" s="4">
        <v>105.14400000000001</v>
      </c>
      <c r="G61" s="11" t="s">
        <v>71</v>
      </c>
    </row>
    <row r="62" spans="1:7" x14ac:dyDescent="0.3">
      <c r="A62" s="3">
        <v>111</v>
      </c>
      <c r="B62" s="3" t="s">
        <v>16</v>
      </c>
      <c r="C62" s="3" t="s">
        <v>17</v>
      </c>
      <c r="D62" s="3" t="s">
        <v>18</v>
      </c>
      <c r="E62" t="s">
        <v>19</v>
      </c>
      <c r="F62" s="4">
        <v>50.01</v>
      </c>
      <c r="G62" s="11" t="s">
        <v>72</v>
      </c>
    </row>
    <row r="63" spans="1:7" x14ac:dyDescent="0.3">
      <c r="A63" s="3">
        <v>111</v>
      </c>
      <c r="B63" s="3" t="s">
        <v>16</v>
      </c>
      <c r="C63" s="3" t="s">
        <v>17</v>
      </c>
      <c r="D63" s="3" t="s">
        <v>18</v>
      </c>
      <c r="E63" t="s">
        <v>19</v>
      </c>
      <c r="F63" s="4">
        <v>252.61907999999997</v>
      </c>
      <c r="G63" s="11" t="s">
        <v>73</v>
      </c>
    </row>
    <row r="64" spans="1:7" x14ac:dyDescent="0.3">
      <c r="A64" s="3">
        <v>111</v>
      </c>
      <c r="B64" s="3" t="s">
        <v>16</v>
      </c>
      <c r="C64" s="3" t="s">
        <v>17</v>
      </c>
      <c r="D64" s="3" t="s">
        <v>18</v>
      </c>
      <c r="E64" t="s">
        <v>19</v>
      </c>
      <c r="F64" s="4">
        <v>73.272000000000006</v>
      </c>
      <c r="G64" s="11" t="s">
        <v>90</v>
      </c>
    </row>
    <row r="65" spans="1:7" x14ac:dyDescent="0.3">
      <c r="A65" s="3"/>
      <c r="B65" s="3"/>
      <c r="C65" s="3"/>
      <c r="D65" s="13" t="s">
        <v>74</v>
      </c>
      <c r="E65" s="13"/>
      <c r="F65" s="9">
        <f>SUM(F6:F64)</f>
        <v>2952.3128800000009</v>
      </c>
      <c r="G65" s="11"/>
    </row>
    <row r="66" spans="1:7" x14ac:dyDescent="0.3">
      <c r="A66" s="3">
        <v>111</v>
      </c>
      <c r="B66" s="3" t="s">
        <v>16</v>
      </c>
      <c r="C66" s="3" t="s">
        <v>17</v>
      </c>
      <c r="D66" s="3" t="s">
        <v>18</v>
      </c>
      <c r="E66" t="s">
        <v>75</v>
      </c>
      <c r="F66" s="4">
        <v>20.004000000000001</v>
      </c>
      <c r="G66" s="11" t="s">
        <v>44</v>
      </c>
    </row>
    <row r="67" spans="1:7" x14ac:dyDescent="0.3">
      <c r="A67" s="3">
        <v>111</v>
      </c>
      <c r="B67" s="3" t="s">
        <v>16</v>
      </c>
      <c r="C67" s="3" t="s">
        <v>17</v>
      </c>
      <c r="D67" s="3" t="s">
        <v>18</v>
      </c>
      <c r="E67" t="s">
        <v>75</v>
      </c>
      <c r="F67" s="4">
        <v>49.648199999999996</v>
      </c>
      <c r="G67" s="11" t="s">
        <v>59</v>
      </c>
    </row>
    <row r="68" spans="1:7" x14ac:dyDescent="0.3">
      <c r="A68" s="3">
        <v>111</v>
      </c>
      <c r="B68" s="3" t="s">
        <v>16</v>
      </c>
      <c r="C68" s="3" t="s">
        <v>17</v>
      </c>
      <c r="D68" s="3" t="s">
        <v>18</v>
      </c>
      <c r="E68" t="s">
        <v>75</v>
      </c>
      <c r="F68" s="4">
        <v>0.71292000000000011</v>
      </c>
      <c r="G68" s="11" t="s">
        <v>73</v>
      </c>
    </row>
    <row r="69" spans="1:7" x14ac:dyDescent="0.3">
      <c r="D69" s="13" t="s">
        <v>76</v>
      </c>
      <c r="E69" s="13"/>
      <c r="F69" s="9">
        <f>SUM(F66:F68)</f>
        <v>70.36511999999999</v>
      </c>
    </row>
    <row r="70" spans="1:7" x14ac:dyDescent="0.3">
      <c r="D70" s="13" t="s">
        <v>77</v>
      </c>
      <c r="E70" s="13"/>
      <c r="F70" s="9">
        <f>F65+F69</f>
        <v>3022.6780000000008</v>
      </c>
    </row>
  </sheetData>
  <mergeCells count="3">
    <mergeCell ref="D65:E65"/>
    <mergeCell ref="D69:E69"/>
    <mergeCell ref="D70:E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E3" sqref="E3"/>
    </sheetView>
  </sheetViews>
  <sheetFormatPr defaultRowHeight="15.05" x14ac:dyDescent="0.3"/>
  <cols>
    <col min="1" max="1" width="10.77734375" customWidth="1"/>
    <col min="2" max="2" width="12.6640625" customWidth="1"/>
    <col min="4" max="4" width="11.109375" customWidth="1"/>
    <col min="5" max="5" width="13" customWidth="1"/>
    <col min="7" max="7" width="11.109375" customWidth="1"/>
  </cols>
  <sheetData>
    <row r="1" spans="1:7" x14ac:dyDescent="0.3">
      <c r="A1" t="s">
        <v>0</v>
      </c>
      <c r="B1" t="s">
        <v>96</v>
      </c>
      <c r="D1" s="2" t="s">
        <v>1</v>
      </c>
      <c r="E1" s="2">
        <v>1010001174</v>
      </c>
      <c r="F1" s="2" t="s">
        <v>2</v>
      </c>
      <c r="G1" s="7">
        <v>3112.42</v>
      </c>
    </row>
    <row r="2" spans="1:7" x14ac:dyDescent="0.3">
      <c r="A2" t="s">
        <v>3</v>
      </c>
      <c r="B2" t="s">
        <v>97</v>
      </c>
      <c r="D2" t="s">
        <v>4</v>
      </c>
      <c r="E2" s="1">
        <v>43985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98</v>
      </c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3">
        <v>111</v>
      </c>
      <c r="B6" s="3" t="s">
        <v>16</v>
      </c>
      <c r="C6" s="3" t="s">
        <v>17</v>
      </c>
      <c r="D6" s="3" t="s">
        <v>18</v>
      </c>
      <c r="E6" s="3" t="s">
        <v>19</v>
      </c>
      <c r="F6" s="4">
        <v>18</v>
      </c>
      <c r="G6" t="s">
        <v>20</v>
      </c>
    </row>
    <row r="7" spans="1:7" x14ac:dyDescent="0.3">
      <c r="A7" s="3">
        <v>111</v>
      </c>
      <c r="B7" s="3" t="s">
        <v>16</v>
      </c>
      <c r="C7" s="3" t="s">
        <v>17</v>
      </c>
      <c r="D7" s="3" t="s">
        <v>18</v>
      </c>
      <c r="E7" s="3" t="s">
        <v>19</v>
      </c>
      <c r="F7" s="4">
        <v>98.483999999999995</v>
      </c>
      <c r="G7" t="s">
        <v>21</v>
      </c>
    </row>
    <row r="8" spans="1:7" x14ac:dyDescent="0.3">
      <c r="A8" s="3">
        <v>111</v>
      </c>
      <c r="B8" s="3" t="s">
        <v>16</v>
      </c>
      <c r="C8" s="3" t="s">
        <v>17</v>
      </c>
      <c r="D8" s="3" t="s">
        <v>18</v>
      </c>
      <c r="E8" s="3" t="s">
        <v>19</v>
      </c>
      <c r="F8" s="4">
        <v>56.988</v>
      </c>
      <c r="G8" t="s">
        <v>22</v>
      </c>
    </row>
    <row r="9" spans="1:7" x14ac:dyDescent="0.3">
      <c r="A9" s="3">
        <v>111</v>
      </c>
      <c r="B9" s="3" t="s">
        <v>16</v>
      </c>
      <c r="C9" s="3" t="s">
        <v>17</v>
      </c>
      <c r="D9" s="3" t="s">
        <v>18</v>
      </c>
      <c r="E9" s="3" t="s">
        <v>19</v>
      </c>
      <c r="F9" s="4">
        <v>9.347999999999999</v>
      </c>
      <c r="G9" t="s">
        <v>23</v>
      </c>
    </row>
    <row r="10" spans="1:7" x14ac:dyDescent="0.3">
      <c r="A10" s="3">
        <v>111</v>
      </c>
      <c r="B10" s="3" t="s">
        <v>16</v>
      </c>
      <c r="C10" s="3" t="s">
        <v>17</v>
      </c>
      <c r="D10" s="3" t="s">
        <v>18</v>
      </c>
      <c r="E10" s="3" t="s">
        <v>19</v>
      </c>
      <c r="F10" s="4">
        <v>43.811999999999998</v>
      </c>
      <c r="G10" t="s">
        <v>24</v>
      </c>
    </row>
    <row r="11" spans="1:7" x14ac:dyDescent="0.3">
      <c r="A11" s="3">
        <v>111</v>
      </c>
      <c r="B11" s="3" t="s">
        <v>16</v>
      </c>
      <c r="C11" s="3" t="s">
        <v>17</v>
      </c>
      <c r="D11" s="3" t="s">
        <v>18</v>
      </c>
      <c r="E11" s="3" t="s">
        <v>19</v>
      </c>
      <c r="F11" s="4">
        <v>18.672000000000001</v>
      </c>
      <c r="G11" t="s">
        <v>25</v>
      </c>
    </row>
    <row r="12" spans="1:7" x14ac:dyDescent="0.3">
      <c r="A12" s="3">
        <v>111</v>
      </c>
      <c r="B12" s="3" t="s">
        <v>16</v>
      </c>
      <c r="C12" s="3" t="s">
        <v>17</v>
      </c>
      <c r="D12" s="3" t="s">
        <v>18</v>
      </c>
      <c r="E12" s="3" t="s">
        <v>19</v>
      </c>
      <c r="F12" s="4">
        <v>37.704000000000001</v>
      </c>
      <c r="G12" t="s">
        <v>26</v>
      </c>
    </row>
    <row r="13" spans="1:7" x14ac:dyDescent="0.3">
      <c r="A13" s="3">
        <v>111</v>
      </c>
      <c r="B13" s="3" t="s">
        <v>16</v>
      </c>
      <c r="C13" s="3" t="s">
        <v>17</v>
      </c>
      <c r="D13" s="3" t="s">
        <v>18</v>
      </c>
      <c r="E13" s="3" t="s">
        <v>19</v>
      </c>
      <c r="F13" s="4">
        <v>2.5680000000000001</v>
      </c>
      <c r="G13" t="s">
        <v>27</v>
      </c>
    </row>
    <row r="14" spans="1:7" x14ac:dyDescent="0.3">
      <c r="A14" s="3">
        <v>111</v>
      </c>
      <c r="B14" s="3" t="s">
        <v>16</v>
      </c>
      <c r="C14" s="3" t="s">
        <v>17</v>
      </c>
      <c r="D14" s="3" t="s">
        <v>18</v>
      </c>
      <c r="E14" s="3" t="s">
        <v>19</v>
      </c>
      <c r="F14" s="4">
        <v>27.756000000000004</v>
      </c>
      <c r="G14" t="s">
        <v>28</v>
      </c>
    </row>
    <row r="15" spans="1:7" x14ac:dyDescent="0.3">
      <c r="A15" s="3">
        <v>111</v>
      </c>
      <c r="B15" s="3" t="s">
        <v>16</v>
      </c>
      <c r="C15" s="3" t="s">
        <v>17</v>
      </c>
      <c r="D15" s="3" t="s">
        <v>18</v>
      </c>
      <c r="E15" s="3" t="s">
        <v>19</v>
      </c>
      <c r="F15" s="4">
        <v>65.14</v>
      </c>
      <c r="G15" t="s">
        <v>29</v>
      </c>
    </row>
    <row r="16" spans="1:7" x14ac:dyDescent="0.3">
      <c r="A16" s="3">
        <v>111</v>
      </c>
      <c r="B16" s="3" t="s">
        <v>16</v>
      </c>
      <c r="C16" s="3" t="s">
        <v>17</v>
      </c>
      <c r="D16" s="3" t="s">
        <v>18</v>
      </c>
      <c r="E16" s="3" t="s">
        <v>19</v>
      </c>
      <c r="F16" s="4">
        <v>18.239999999999998</v>
      </c>
      <c r="G16" t="s">
        <v>30</v>
      </c>
    </row>
    <row r="17" spans="1:7" x14ac:dyDescent="0.3">
      <c r="A17" s="3">
        <v>111</v>
      </c>
      <c r="B17" s="3" t="s">
        <v>16</v>
      </c>
      <c r="C17" s="3" t="s">
        <v>17</v>
      </c>
      <c r="D17" s="3" t="s">
        <v>18</v>
      </c>
      <c r="E17" s="3" t="s">
        <v>19</v>
      </c>
      <c r="F17" s="4">
        <v>18</v>
      </c>
      <c r="G17" t="s">
        <v>31</v>
      </c>
    </row>
    <row r="18" spans="1:7" x14ac:dyDescent="0.3">
      <c r="A18" s="3">
        <v>111</v>
      </c>
      <c r="B18" s="3" t="s">
        <v>16</v>
      </c>
      <c r="C18" s="3" t="s">
        <v>17</v>
      </c>
      <c r="D18" s="3" t="s">
        <v>18</v>
      </c>
      <c r="E18" s="3" t="s">
        <v>19</v>
      </c>
      <c r="F18" s="4">
        <v>68.855999999999995</v>
      </c>
      <c r="G18" t="s">
        <v>32</v>
      </c>
    </row>
    <row r="19" spans="1:7" x14ac:dyDescent="0.3">
      <c r="A19" s="3">
        <v>111</v>
      </c>
      <c r="B19" s="3" t="s">
        <v>16</v>
      </c>
      <c r="C19" s="3" t="s">
        <v>17</v>
      </c>
      <c r="D19" s="3" t="s">
        <v>18</v>
      </c>
      <c r="E19" s="3" t="s">
        <v>19</v>
      </c>
      <c r="F19" s="4">
        <v>36.281999999999996</v>
      </c>
      <c r="G19" t="s">
        <v>33</v>
      </c>
    </row>
    <row r="20" spans="1:7" x14ac:dyDescent="0.3">
      <c r="A20" s="3">
        <v>111</v>
      </c>
      <c r="B20" s="3" t="s">
        <v>16</v>
      </c>
      <c r="C20" s="3" t="s">
        <v>17</v>
      </c>
      <c r="D20" s="3" t="s">
        <v>18</v>
      </c>
      <c r="E20" s="3" t="s">
        <v>19</v>
      </c>
      <c r="F20" s="4">
        <v>18.047999999999998</v>
      </c>
      <c r="G20" t="s">
        <v>81</v>
      </c>
    </row>
    <row r="21" spans="1:7" x14ac:dyDescent="0.3">
      <c r="A21" s="3">
        <v>111</v>
      </c>
      <c r="B21" s="3" t="s">
        <v>16</v>
      </c>
      <c r="C21" s="3" t="s">
        <v>17</v>
      </c>
      <c r="D21" s="3" t="s">
        <v>18</v>
      </c>
      <c r="E21" s="3" t="s">
        <v>19</v>
      </c>
      <c r="F21" s="4">
        <v>18.995999999999999</v>
      </c>
      <c r="G21" t="s">
        <v>82</v>
      </c>
    </row>
    <row r="22" spans="1:7" x14ac:dyDescent="0.3">
      <c r="A22" s="3">
        <v>111</v>
      </c>
      <c r="B22" s="3" t="s">
        <v>16</v>
      </c>
      <c r="C22" s="3" t="s">
        <v>17</v>
      </c>
      <c r="D22" s="3" t="s">
        <v>18</v>
      </c>
      <c r="E22" s="3" t="s">
        <v>19</v>
      </c>
      <c r="F22" s="4">
        <v>45.036000000000001</v>
      </c>
      <c r="G22" t="s">
        <v>83</v>
      </c>
    </row>
    <row r="23" spans="1:7" x14ac:dyDescent="0.3">
      <c r="A23" s="3">
        <v>111</v>
      </c>
      <c r="B23" s="3" t="s">
        <v>16</v>
      </c>
      <c r="C23" s="3" t="s">
        <v>17</v>
      </c>
      <c r="D23" s="3" t="s">
        <v>18</v>
      </c>
      <c r="E23" s="3" t="s">
        <v>19</v>
      </c>
      <c r="F23" s="4">
        <v>15.384</v>
      </c>
      <c r="G23" t="s">
        <v>34</v>
      </c>
    </row>
    <row r="24" spans="1:7" x14ac:dyDescent="0.3">
      <c r="A24" s="3">
        <v>111</v>
      </c>
      <c r="B24" s="3" t="s">
        <v>16</v>
      </c>
      <c r="C24" s="3" t="s">
        <v>17</v>
      </c>
      <c r="D24" s="3" t="s">
        <v>18</v>
      </c>
      <c r="E24" s="3" t="s">
        <v>19</v>
      </c>
      <c r="F24" s="4">
        <v>58.559999999999995</v>
      </c>
      <c r="G24" t="s">
        <v>35</v>
      </c>
    </row>
    <row r="25" spans="1:7" x14ac:dyDescent="0.3">
      <c r="A25" s="3">
        <v>111</v>
      </c>
      <c r="B25" s="3" t="s">
        <v>16</v>
      </c>
      <c r="C25" s="3" t="s">
        <v>17</v>
      </c>
      <c r="D25" s="3" t="s">
        <v>18</v>
      </c>
      <c r="E25" s="3" t="s">
        <v>19</v>
      </c>
      <c r="F25" s="4">
        <v>36.192</v>
      </c>
      <c r="G25" t="s">
        <v>36</v>
      </c>
    </row>
    <row r="26" spans="1:7" x14ac:dyDescent="0.3">
      <c r="A26" s="3">
        <v>111</v>
      </c>
      <c r="B26" s="3" t="s">
        <v>16</v>
      </c>
      <c r="C26" s="3" t="s">
        <v>17</v>
      </c>
      <c r="D26" s="3" t="s">
        <v>18</v>
      </c>
      <c r="E26" s="3" t="s">
        <v>19</v>
      </c>
      <c r="F26" s="4">
        <v>18</v>
      </c>
      <c r="G26" t="s">
        <v>37</v>
      </c>
    </row>
    <row r="27" spans="1:7" x14ac:dyDescent="0.3">
      <c r="A27" s="3">
        <v>111</v>
      </c>
      <c r="B27" s="3" t="s">
        <v>16</v>
      </c>
      <c r="C27" s="3" t="s">
        <v>17</v>
      </c>
      <c r="D27" s="3" t="s">
        <v>18</v>
      </c>
      <c r="E27" s="3" t="s">
        <v>19</v>
      </c>
      <c r="F27" s="4">
        <v>57.815999999999995</v>
      </c>
      <c r="G27" t="s">
        <v>38</v>
      </c>
    </row>
    <row r="28" spans="1:7" x14ac:dyDescent="0.3">
      <c r="A28" s="3" t="s">
        <v>39</v>
      </c>
      <c r="B28" s="3" t="s">
        <v>16</v>
      </c>
      <c r="C28" s="3" t="s">
        <v>40</v>
      </c>
      <c r="D28" s="3" t="s">
        <v>18</v>
      </c>
      <c r="E28" s="3" t="s">
        <v>19</v>
      </c>
      <c r="F28" s="4">
        <v>37.031999999999996</v>
      </c>
      <c r="G28" t="s">
        <v>41</v>
      </c>
    </row>
    <row r="29" spans="1:7" x14ac:dyDescent="0.3">
      <c r="A29" s="3">
        <v>111</v>
      </c>
      <c r="B29" s="3" t="s">
        <v>16</v>
      </c>
      <c r="C29" s="3" t="s">
        <v>17</v>
      </c>
      <c r="D29" s="3" t="s">
        <v>18</v>
      </c>
      <c r="E29" s="3" t="s">
        <v>19</v>
      </c>
      <c r="F29" s="4">
        <v>38.520000000000003</v>
      </c>
      <c r="G29" t="s">
        <v>42</v>
      </c>
    </row>
    <row r="30" spans="1:7" x14ac:dyDescent="0.3">
      <c r="A30" s="3">
        <v>111</v>
      </c>
      <c r="B30" s="3" t="s">
        <v>16</v>
      </c>
      <c r="C30" s="3" t="s">
        <v>17</v>
      </c>
      <c r="D30" s="3" t="s">
        <v>18</v>
      </c>
      <c r="E30" s="3" t="s">
        <v>19</v>
      </c>
      <c r="F30" s="4">
        <v>20.447999999999997</v>
      </c>
      <c r="G30" t="s">
        <v>43</v>
      </c>
    </row>
    <row r="31" spans="1:7" x14ac:dyDescent="0.3">
      <c r="A31" s="3">
        <v>111</v>
      </c>
      <c r="B31" s="3" t="s">
        <v>16</v>
      </c>
      <c r="C31" s="3" t="s">
        <v>17</v>
      </c>
      <c r="D31" s="3" t="s">
        <v>18</v>
      </c>
      <c r="E31" s="3" t="s">
        <v>19</v>
      </c>
      <c r="F31" s="4">
        <v>239.10600000000002</v>
      </c>
      <c r="G31" t="s">
        <v>44</v>
      </c>
    </row>
    <row r="32" spans="1:7" x14ac:dyDescent="0.3">
      <c r="A32" s="3">
        <v>111</v>
      </c>
      <c r="B32" s="3" t="s">
        <v>16</v>
      </c>
      <c r="C32" s="3" t="s">
        <v>17</v>
      </c>
      <c r="D32" s="3" t="s">
        <v>18</v>
      </c>
      <c r="E32" s="3" t="s">
        <v>19</v>
      </c>
      <c r="F32" s="4">
        <v>240.21</v>
      </c>
      <c r="G32" t="s">
        <v>45</v>
      </c>
    </row>
    <row r="33" spans="1:7" x14ac:dyDescent="0.3">
      <c r="A33" s="3">
        <v>111</v>
      </c>
      <c r="B33" s="3" t="s">
        <v>16</v>
      </c>
      <c r="C33" s="3" t="s">
        <v>17</v>
      </c>
      <c r="D33" s="3" t="s">
        <v>18</v>
      </c>
      <c r="E33" s="3" t="s">
        <v>19</v>
      </c>
      <c r="F33" s="4">
        <v>2.5679999999999996</v>
      </c>
      <c r="G33" t="s">
        <v>47</v>
      </c>
    </row>
    <row r="34" spans="1:7" x14ac:dyDescent="0.3">
      <c r="A34" s="3">
        <v>111</v>
      </c>
      <c r="B34" s="3" t="s">
        <v>16</v>
      </c>
      <c r="C34" s="3" t="s">
        <v>17</v>
      </c>
      <c r="D34" s="3" t="s">
        <v>18</v>
      </c>
      <c r="E34" s="3" t="s">
        <v>19</v>
      </c>
      <c r="F34" s="4">
        <v>18.288</v>
      </c>
      <c r="G34" t="s">
        <v>48</v>
      </c>
    </row>
    <row r="35" spans="1:7" x14ac:dyDescent="0.3">
      <c r="A35" s="3">
        <v>111</v>
      </c>
      <c r="B35" s="3" t="s">
        <v>16</v>
      </c>
      <c r="C35" s="3" t="s">
        <v>17</v>
      </c>
      <c r="D35" s="3" t="s">
        <v>18</v>
      </c>
      <c r="E35" s="3" t="s">
        <v>19</v>
      </c>
      <c r="F35" s="4">
        <v>18.288</v>
      </c>
      <c r="G35" t="s">
        <v>49</v>
      </c>
    </row>
    <row r="36" spans="1:7" x14ac:dyDescent="0.3">
      <c r="A36" s="3">
        <v>111</v>
      </c>
      <c r="B36" s="3" t="s">
        <v>16</v>
      </c>
      <c r="C36" s="3" t="s">
        <v>17</v>
      </c>
      <c r="D36" s="3" t="s">
        <v>18</v>
      </c>
      <c r="E36" s="3" t="s">
        <v>19</v>
      </c>
      <c r="F36" s="4">
        <v>18.36</v>
      </c>
      <c r="G36" t="s">
        <v>50</v>
      </c>
    </row>
    <row r="37" spans="1:7" x14ac:dyDescent="0.3">
      <c r="A37" s="3">
        <v>111</v>
      </c>
      <c r="B37" s="3" t="s">
        <v>16</v>
      </c>
      <c r="C37" s="3" t="s">
        <v>17</v>
      </c>
      <c r="D37" s="3" t="s">
        <v>18</v>
      </c>
      <c r="E37" s="3" t="s">
        <v>19</v>
      </c>
      <c r="F37" s="4">
        <v>21.263999999999999</v>
      </c>
      <c r="G37" t="s">
        <v>51</v>
      </c>
    </row>
    <row r="38" spans="1:7" x14ac:dyDescent="0.3">
      <c r="A38" s="3">
        <v>111</v>
      </c>
      <c r="B38" s="3" t="s">
        <v>16</v>
      </c>
      <c r="C38" s="3" t="s">
        <v>17</v>
      </c>
      <c r="D38" s="3" t="s">
        <v>18</v>
      </c>
      <c r="E38" s="3" t="s">
        <v>19</v>
      </c>
      <c r="F38" s="4">
        <v>204.54600000000002</v>
      </c>
      <c r="G38" t="s">
        <v>52</v>
      </c>
    </row>
    <row r="39" spans="1:7" x14ac:dyDescent="0.3">
      <c r="A39" s="3">
        <v>111</v>
      </c>
      <c r="B39" s="3" t="s">
        <v>16</v>
      </c>
      <c r="C39" s="3" t="s">
        <v>17</v>
      </c>
      <c r="D39" s="3" t="s">
        <v>18</v>
      </c>
      <c r="E39" s="3" t="s">
        <v>19</v>
      </c>
      <c r="F39" s="4">
        <v>132.816</v>
      </c>
      <c r="G39" t="s">
        <v>53</v>
      </c>
    </row>
    <row r="40" spans="1:7" x14ac:dyDescent="0.3">
      <c r="A40" s="3">
        <v>111</v>
      </c>
      <c r="B40" s="3" t="s">
        <v>16</v>
      </c>
      <c r="C40" s="3" t="s">
        <v>17</v>
      </c>
      <c r="D40" s="3" t="s">
        <v>18</v>
      </c>
      <c r="E40" s="3" t="s">
        <v>19</v>
      </c>
      <c r="F40" s="4">
        <v>47.199999999999989</v>
      </c>
      <c r="G40" t="s">
        <v>54</v>
      </c>
    </row>
    <row r="41" spans="1:7" x14ac:dyDescent="0.3">
      <c r="A41" s="3">
        <v>111</v>
      </c>
      <c r="B41" s="3" t="s">
        <v>16</v>
      </c>
      <c r="C41" s="3" t="s">
        <v>17</v>
      </c>
      <c r="D41" s="3" t="s">
        <v>18</v>
      </c>
      <c r="E41" s="3" t="s">
        <v>19</v>
      </c>
      <c r="F41" s="4">
        <v>55.571999999999996</v>
      </c>
      <c r="G41" t="s">
        <v>55</v>
      </c>
    </row>
    <row r="42" spans="1:7" x14ac:dyDescent="0.3">
      <c r="A42" s="3" t="s">
        <v>39</v>
      </c>
      <c r="B42" s="3" t="s">
        <v>16</v>
      </c>
      <c r="C42" s="3" t="s">
        <v>17</v>
      </c>
      <c r="D42" s="3" t="s">
        <v>18</v>
      </c>
      <c r="E42" s="3" t="s">
        <v>19</v>
      </c>
      <c r="F42" s="4">
        <v>65.399999999999991</v>
      </c>
      <c r="G42" t="s">
        <v>56</v>
      </c>
    </row>
    <row r="43" spans="1:7" x14ac:dyDescent="0.3">
      <c r="A43" s="3">
        <v>111</v>
      </c>
      <c r="B43" s="3" t="s">
        <v>16</v>
      </c>
      <c r="C43" s="3" t="s">
        <v>17</v>
      </c>
      <c r="D43" s="3" t="s">
        <v>18</v>
      </c>
      <c r="E43" s="3" t="s">
        <v>19</v>
      </c>
      <c r="F43" s="4">
        <v>96.48</v>
      </c>
      <c r="G43" t="s">
        <v>57</v>
      </c>
    </row>
    <row r="44" spans="1:7" x14ac:dyDescent="0.3">
      <c r="A44" s="3">
        <v>111</v>
      </c>
      <c r="B44" s="3" t="s">
        <v>16</v>
      </c>
      <c r="C44" s="3" t="s">
        <v>17</v>
      </c>
      <c r="D44" s="3" t="s">
        <v>18</v>
      </c>
      <c r="E44" s="3" t="s">
        <v>19</v>
      </c>
      <c r="F44" s="4">
        <v>44.616</v>
      </c>
      <c r="G44" t="s">
        <v>58</v>
      </c>
    </row>
    <row r="45" spans="1:7" x14ac:dyDescent="0.3">
      <c r="A45" s="3">
        <v>111</v>
      </c>
      <c r="B45" s="3" t="s">
        <v>16</v>
      </c>
      <c r="C45" s="3" t="s">
        <v>17</v>
      </c>
      <c r="D45" s="3" t="s">
        <v>18</v>
      </c>
      <c r="E45" s="3" t="s">
        <v>19</v>
      </c>
      <c r="F45" s="4">
        <v>77.616</v>
      </c>
      <c r="G45" t="s">
        <v>59</v>
      </c>
    </row>
    <row r="46" spans="1:7" x14ac:dyDescent="0.3">
      <c r="A46" s="3">
        <v>111</v>
      </c>
      <c r="B46" s="3" t="s">
        <v>16</v>
      </c>
      <c r="C46" s="3" t="s">
        <v>17</v>
      </c>
      <c r="D46" s="3" t="s">
        <v>18</v>
      </c>
      <c r="E46" s="3" t="s">
        <v>19</v>
      </c>
      <c r="F46" s="4">
        <v>18</v>
      </c>
      <c r="G46" t="s">
        <v>60</v>
      </c>
    </row>
    <row r="47" spans="1:7" x14ac:dyDescent="0.3">
      <c r="A47" s="3">
        <v>111</v>
      </c>
      <c r="B47" s="3" t="s">
        <v>16</v>
      </c>
      <c r="C47" s="3" t="s">
        <v>17</v>
      </c>
      <c r="D47" s="3" t="s">
        <v>18</v>
      </c>
      <c r="E47" s="3" t="s">
        <v>19</v>
      </c>
      <c r="F47" s="4">
        <v>29.027999999999995</v>
      </c>
      <c r="G47" t="s">
        <v>61</v>
      </c>
    </row>
    <row r="48" spans="1:7" x14ac:dyDescent="0.3">
      <c r="A48" s="3">
        <v>111</v>
      </c>
      <c r="B48" s="3" t="s">
        <v>16</v>
      </c>
      <c r="C48" s="3" t="s">
        <v>17</v>
      </c>
      <c r="D48" s="3" t="s">
        <v>18</v>
      </c>
      <c r="E48" s="3" t="s">
        <v>19</v>
      </c>
      <c r="F48" s="4">
        <v>2.3759999999999999</v>
      </c>
      <c r="G48" t="s">
        <v>62</v>
      </c>
    </row>
    <row r="49" spans="1:7" x14ac:dyDescent="0.3">
      <c r="A49" s="3">
        <v>111</v>
      </c>
      <c r="B49" s="3" t="s">
        <v>16</v>
      </c>
      <c r="C49" s="3" t="s">
        <v>17</v>
      </c>
      <c r="D49" s="3" t="s">
        <v>18</v>
      </c>
      <c r="E49" s="3" t="s">
        <v>19</v>
      </c>
      <c r="F49" s="4">
        <v>18.096</v>
      </c>
      <c r="G49" t="s">
        <v>63</v>
      </c>
    </row>
    <row r="50" spans="1:7" x14ac:dyDescent="0.3">
      <c r="A50" s="3">
        <v>111</v>
      </c>
      <c r="B50" s="3" t="s">
        <v>16</v>
      </c>
      <c r="C50" s="3" t="s">
        <v>17</v>
      </c>
      <c r="D50" s="3" t="s">
        <v>18</v>
      </c>
      <c r="E50" s="3" t="s">
        <v>19</v>
      </c>
      <c r="F50" s="4">
        <v>35.231999999999999</v>
      </c>
      <c r="G50" t="s">
        <v>64</v>
      </c>
    </row>
    <row r="51" spans="1:7" x14ac:dyDescent="0.3">
      <c r="A51" s="3">
        <v>111</v>
      </c>
      <c r="B51" s="3" t="s">
        <v>16</v>
      </c>
      <c r="C51" s="3" t="s">
        <v>17</v>
      </c>
      <c r="D51" s="3" t="s">
        <v>18</v>
      </c>
      <c r="E51" s="3" t="s">
        <v>19</v>
      </c>
      <c r="F51" s="4">
        <v>12.971999999999998</v>
      </c>
      <c r="G51" t="s">
        <v>65</v>
      </c>
    </row>
    <row r="52" spans="1:7" x14ac:dyDescent="0.3">
      <c r="A52" s="3" t="s">
        <v>39</v>
      </c>
      <c r="B52" s="3" t="s">
        <v>66</v>
      </c>
      <c r="C52" s="3" t="s">
        <v>17</v>
      </c>
      <c r="D52" s="3" t="s">
        <v>18</v>
      </c>
      <c r="E52" s="3" t="s">
        <v>19</v>
      </c>
      <c r="F52" s="4">
        <v>20.963999999999999</v>
      </c>
      <c r="G52" t="s">
        <v>67</v>
      </c>
    </row>
    <row r="53" spans="1:7" x14ac:dyDescent="0.3">
      <c r="A53" s="3">
        <v>111</v>
      </c>
      <c r="B53" s="3" t="s">
        <v>16</v>
      </c>
      <c r="C53" s="3" t="s">
        <v>17</v>
      </c>
      <c r="D53" s="3" t="s">
        <v>18</v>
      </c>
      <c r="E53" s="3" t="s">
        <v>19</v>
      </c>
      <c r="F53" s="4">
        <v>68.36399999999999</v>
      </c>
      <c r="G53" t="s">
        <v>68</v>
      </c>
    </row>
    <row r="54" spans="1:7" x14ac:dyDescent="0.3">
      <c r="A54" s="3">
        <v>111</v>
      </c>
      <c r="B54" s="3" t="s">
        <v>16</v>
      </c>
      <c r="C54" s="3" t="s">
        <v>17</v>
      </c>
      <c r="D54" s="3" t="s">
        <v>18</v>
      </c>
      <c r="E54" s="3" t="s">
        <v>19</v>
      </c>
      <c r="F54" s="4">
        <v>73.896000000000001</v>
      </c>
      <c r="G54" t="s">
        <v>69</v>
      </c>
    </row>
    <row r="55" spans="1:7" x14ac:dyDescent="0.3">
      <c r="A55" s="3">
        <v>111</v>
      </c>
      <c r="B55" s="3" t="s">
        <v>16</v>
      </c>
      <c r="C55" s="3" t="s">
        <v>17</v>
      </c>
      <c r="D55" s="3" t="s">
        <v>18</v>
      </c>
      <c r="E55" s="3" t="s">
        <v>19</v>
      </c>
      <c r="F55" s="4">
        <v>26.040000000000003</v>
      </c>
      <c r="G55" t="s">
        <v>85</v>
      </c>
    </row>
    <row r="56" spans="1:7" x14ac:dyDescent="0.3">
      <c r="A56" s="3">
        <v>111</v>
      </c>
      <c r="B56" s="3" t="s">
        <v>16</v>
      </c>
      <c r="C56" s="3" t="s">
        <v>17</v>
      </c>
      <c r="D56" s="3" t="s">
        <v>18</v>
      </c>
      <c r="E56" s="3" t="s">
        <v>19</v>
      </c>
      <c r="F56" s="4">
        <v>18</v>
      </c>
      <c r="G56" t="s">
        <v>86</v>
      </c>
    </row>
    <row r="57" spans="1:7" x14ac:dyDescent="0.3">
      <c r="A57" s="3">
        <v>111</v>
      </c>
      <c r="B57" s="3" t="s">
        <v>16</v>
      </c>
      <c r="C57" s="3" t="s">
        <v>17</v>
      </c>
      <c r="D57" s="3" t="s">
        <v>18</v>
      </c>
      <c r="E57" s="3" t="s">
        <v>19</v>
      </c>
      <c r="F57" s="4">
        <v>8.1359999999999992</v>
      </c>
      <c r="G57" t="s">
        <v>87</v>
      </c>
    </row>
    <row r="58" spans="1:7" x14ac:dyDescent="0.3">
      <c r="A58" s="3" t="s">
        <v>39</v>
      </c>
      <c r="B58" s="3" t="s">
        <v>16</v>
      </c>
      <c r="C58" s="3" t="s">
        <v>17</v>
      </c>
      <c r="D58" s="3" t="s">
        <v>18</v>
      </c>
      <c r="E58" s="3" t="s">
        <v>19</v>
      </c>
      <c r="F58" s="4">
        <v>36</v>
      </c>
      <c r="G58" t="s">
        <v>88</v>
      </c>
    </row>
    <row r="59" spans="1:7" x14ac:dyDescent="0.3">
      <c r="A59" s="3">
        <v>111</v>
      </c>
      <c r="B59" s="3" t="s">
        <v>16</v>
      </c>
      <c r="C59" s="3" t="s">
        <v>17</v>
      </c>
      <c r="D59" s="3" t="s">
        <v>18</v>
      </c>
      <c r="E59" s="3" t="s">
        <v>19</v>
      </c>
      <c r="F59" s="4">
        <v>18.047999999999998</v>
      </c>
      <c r="G59" t="s">
        <v>70</v>
      </c>
    </row>
    <row r="60" spans="1:7" x14ac:dyDescent="0.3">
      <c r="A60" s="3">
        <v>111</v>
      </c>
      <c r="B60" s="3" t="s">
        <v>16</v>
      </c>
      <c r="C60" s="3" t="s">
        <v>17</v>
      </c>
      <c r="D60" s="3" t="s">
        <v>18</v>
      </c>
      <c r="E60" s="3" t="s">
        <v>19</v>
      </c>
      <c r="F60" s="4">
        <v>18</v>
      </c>
      <c r="G60" t="s">
        <v>89</v>
      </c>
    </row>
    <row r="61" spans="1:7" x14ac:dyDescent="0.3">
      <c r="A61" s="3">
        <v>111</v>
      </c>
      <c r="B61" s="3" t="s">
        <v>16</v>
      </c>
      <c r="C61" s="3" t="s">
        <v>17</v>
      </c>
      <c r="D61" s="3" t="s">
        <v>18</v>
      </c>
      <c r="E61" s="3" t="s">
        <v>19</v>
      </c>
      <c r="F61" s="4">
        <v>146.02199999999999</v>
      </c>
      <c r="G61" t="s">
        <v>71</v>
      </c>
    </row>
    <row r="62" spans="1:7" x14ac:dyDescent="0.3">
      <c r="A62" s="3">
        <v>111</v>
      </c>
      <c r="B62" s="3" t="s">
        <v>16</v>
      </c>
      <c r="C62" s="3" t="s">
        <v>17</v>
      </c>
      <c r="D62" s="3" t="s">
        <v>18</v>
      </c>
      <c r="E62" s="3" t="s">
        <v>19</v>
      </c>
      <c r="F62" s="4">
        <v>47.165999999999997</v>
      </c>
      <c r="G62" t="s">
        <v>72</v>
      </c>
    </row>
    <row r="63" spans="1:7" x14ac:dyDescent="0.3">
      <c r="A63" s="3">
        <v>111</v>
      </c>
      <c r="B63" s="3" t="s">
        <v>16</v>
      </c>
      <c r="C63" s="3" t="s">
        <v>17</v>
      </c>
      <c r="D63" s="3" t="s">
        <v>18</v>
      </c>
      <c r="E63" s="3" t="s">
        <v>19</v>
      </c>
      <c r="F63" s="4">
        <v>243.52415999999997</v>
      </c>
      <c r="G63" t="s">
        <v>73</v>
      </c>
    </row>
    <row r="64" spans="1:7" x14ac:dyDescent="0.3">
      <c r="A64" s="3">
        <v>111</v>
      </c>
      <c r="B64" s="3" t="s">
        <v>16</v>
      </c>
      <c r="C64" s="3" t="s">
        <v>17</v>
      </c>
      <c r="D64" s="3" t="s">
        <v>18</v>
      </c>
      <c r="E64" s="3" t="s">
        <v>19</v>
      </c>
      <c r="F64" s="4">
        <v>76.02</v>
      </c>
      <c r="G64" t="s">
        <v>90</v>
      </c>
    </row>
    <row r="65" spans="1:7" x14ac:dyDescent="0.3">
      <c r="D65" s="13" t="s">
        <v>74</v>
      </c>
      <c r="E65" s="13"/>
      <c r="F65" s="9">
        <f>SUM(F6:F64)</f>
        <v>3082.0961600000001</v>
      </c>
    </row>
    <row r="66" spans="1:7" x14ac:dyDescent="0.3">
      <c r="A66" s="3">
        <v>111</v>
      </c>
      <c r="B66" s="3" t="s">
        <v>16</v>
      </c>
      <c r="C66" s="3" t="s">
        <v>17</v>
      </c>
      <c r="D66" s="3" t="s">
        <v>18</v>
      </c>
      <c r="E66" s="3" t="s">
        <v>75</v>
      </c>
      <c r="F66" s="4">
        <v>30</v>
      </c>
      <c r="G66" t="s">
        <v>44</v>
      </c>
    </row>
    <row r="67" spans="1:7" x14ac:dyDescent="0.3">
      <c r="A67" s="3">
        <v>111</v>
      </c>
      <c r="B67" s="3" t="s">
        <v>16</v>
      </c>
      <c r="C67" s="3" t="s">
        <v>17</v>
      </c>
      <c r="D67" s="3" t="s">
        <v>18</v>
      </c>
      <c r="E67" s="3" t="s">
        <v>75</v>
      </c>
      <c r="F67" s="4">
        <v>0.32</v>
      </c>
      <c r="G67" t="s">
        <v>73</v>
      </c>
    </row>
    <row r="68" spans="1:7" x14ac:dyDescent="0.3">
      <c r="D68" s="13" t="s">
        <v>76</v>
      </c>
      <c r="E68" s="13"/>
      <c r="F68" s="9">
        <f>SUM(F66:F67)</f>
        <v>30.32</v>
      </c>
    </row>
    <row r="69" spans="1:7" x14ac:dyDescent="0.3">
      <c r="D69" s="13" t="s">
        <v>77</v>
      </c>
      <c r="E69" s="13"/>
      <c r="F69" s="9">
        <f>F65+F68</f>
        <v>3112.4161600000002</v>
      </c>
    </row>
    <row r="70" spans="1:7" x14ac:dyDescent="0.3">
      <c r="F70" s="4"/>
    </row>
    <row r="71" spans="1:7" x14ac:dyDescent="0.3">
      <c r="F71" s="4"/>
    </row>
  </sheetData>
  <mergeCells count="3">
    <mergeCell ref="D65:E65"/>
    <mergeCell ref="D68:E68"/>
    <mergeCell ref="D69:E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E3" sqref="E3"/>
    </sheetView>
  </sheetViews>
  <sheetFormatPr defaultColWidth="11.33203125" defaultRowHeight="15.05" x14ac:dyDescent="0.3"/>
  <sheetData>
    <row r="1" spans="1:7" x14ac:dyDescent="0.3">
      <c r="A1" t="s">
        <v>0</v>
      </c>
      <c r="B1" t="s">
        <v>99</v>
      </c>
      <c r="D1" s="2" t="s">
        <v>1</v>
      </c>
      <c r="E1" s="2">
        <v>1010000715</v>
      </c>
      <c r="F1" s="2" t="s">
        <v>2</v>
      </c>
      <c r="G1" s="7">
        <v>2832.57</v>
      </c>
    </row>
    <row r="2" spans="1:7" x14ac:dyDescent="0.3">
      <c r="A2" t="s">
        <v>3</v>
      </c>
      <c r="B2" t="s">
        <v>100</v>
      </c>
      <c r="D2" t="s">
        <v>4</v>
      </c>
      <c r="E2" s="1">
        <v>44015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101</v>
      </c>
    </row>
    <row r="4" spans="1:7" x14ac:dyDescent="0.3">
      <c r="A4" t="s">
        <v>8</v>
      </c>
    </row>
    <row r="5" spans="1:7" x14ac:dyDescent="0.3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pans="1:7" x14ac:dyDescent="0.3">
      <c r="A6" s="14">
        <v>111</v>
      </c>
      <c r="B6" s="14" t="s">
        <v>16</v>
      </c>
      <c r="C6" s="14" t="s">
        <v>17</v>
      </c>
      <c r="D6" s="14" t="s">
        <v>18</v>
      </c>
      <c r="E6" t="s">
        <v>19</v>
      </c>
      <c r="F6" s="4">
        <v>-6.3840000000000003</v>
      </c>
      <c r="G6" t="s">
        <v>20</v>
      </c>
    </row>
    <row r="7" spans="1:7" x14ac:dyDescent="0.3">
      <c r="A7" s="14">
        <v>111</v>
      </c>
      <c r="B7" s="14" t="s">
        <v>16</v>
      </c>
      <c r="C7" s="14" t="s">
        <v>17</v>
      </c>
      <c r="D7" s="14" t="s">
        <v>18</v>
      </c>
      <c r="E7" t="s">
        <v>19</v>
      </c>
      <c r="F7" s="4">
        <v>78.912000000000006</v>
      </c>
      <c r="G7" t="s">
        <v>21</v>
      </c>
    </row>
    <row r="8" spans="1:7" x14ac:dyDescent="0.3">
      <c r="A8" s="14">
        <v>111</v>
      </c>
      <c r="B8" s="14" t="s">
        <v>16</v>
      </c>
      <c r="C8" s="14" t="s">
        <v>17</v>
      </c>
      <c r="D8" s="14" t="s">
        <v>18</v>
      </c>
      <c r="E8" t="s">
        <v>19</v>
      </c>
      <c r="F8" s="4">
        <v>53.087999999999994</v>
      </c>
      <c r="G8" t="s">
        <v>22</v>
      </c>
    </row>
    <row r="9" spans="1:7" x14ac:dyDescent="0.3">
      <c r="A9" s="14">
        <v>111</v>
      </c>
      <c r="B9" s="14" t="s">
        <v>16</v>
      </c>
      <c r="C9" s="14" t="s">
        <v>17</v>
      </c>
      <c r="D9" s="14" t="s">
        <v>18</v>
      </c>
      <c r="E9" t="s">
        <v>19</v>
      </c>
      <c r="F9" s="4">
        <v>8.0280000000000005</v>
      </c>
      <c r="G9" t="s">
        <v>23</v>
      </c>
    </row>
    <row r="10" spans="1:7" x14ac:dyDescent="0.3">
      <c r="A10" s="14">
        <v>111</v>
      </c>
      <c r="B10" s="14" t="s">
        <v>16</v>
      </c>
      <c r="C10" s="14" t="s">
        <v>17</v>
      </c>
      <c r="D10" s="14" t="s">
        <v>18</v>
      </c>
      <c r="E10" t="s">
        <v>19</v>
      </c>
      <c r="F10" s="4">
        <v>42.708000000000006</v>
      </c>
      <c r="G10" t="s">
        <v>24</v>
      </c>
    </row>
    <row r="11" spans="1:7" x14ac:dyDescent="0.3">
      <c r="A11" s="14">
        <v>111</v>
      </c>
      <c r="B11" s="14" t="s">
        <v>16</v>
      </c>
      <c r="C11" s="14" t="s">
        <v>17</v>
      </c>
      <c r="D11" s="14" t="s">
        <v>18</v>
      </c>
      <c r="E11" t="s">
        <v>19</v>
      </c>
      <c r="F11" s="4">
        <v>18.239999999999998</v>
      </c>
      <c r="G11" t="s">
        <v>25</v>
      </c>
    </row>
    <row r="12" spans="1:7" x14ac:dyDescent="0.3">
      <c r="A12" s="14">
        <v>111</v>
      </c>
      <c r="B12" s="14" t="s">
        <v>16</v>
      </c>
      <c r="C12" s="14" t="s">
        <v>17</v>
      </c>
      <c r="D12" s="14" t="s">
        <v>18</v>
      </c>
      <c r="E12" t="s">
        <v>19</v>
      </c>
      <c r="F12" s="4">
        <v>31.344000000000005</v>
      </c>
      <c r="G12" t="s">
        <v>26</v>
      </c>
    </row>
    <row r="13" spans="1:7" x14ac:dyDescent="0.3">
      <c r="A13" s="14">
        <v>111</v>
      </c>
      <c r="B13" s="14" t="s">
        <v>16</v>
      </c>
      <c r="C13" s="14" t="s">
        <v>17</v>
      </c>
      <c r="D13" s="14" t="s">
        <v>18</v>
      </c>
      <c r="E13" t="s">
        <v>19</v>
      </c>
      <c r="F13" s="4">
        <v>0.28799999999999998</v>
      </c>
      <c r="G13" t="s">
        <v>27</v>
      </c>
    </row>
    <row r="14" spans="1:7" x14ac:dyDescent="0.3">
      <c r="A14" s="14">
        <v>111</v>
      </c>
      <c r="B14" s="14" t="s">
        <v>16</v>
      </c>
      <c r="C14" s="14" t="s">
        <v>17</v>
      </c>
      <c r="D14" s="14" t="s">
        <v>18</v>
      </c>
      <c r="E14" t="s">
        <v>19</v>
      </c>
      <c r="F14" s="4">
        <v>28.847999999999999</v>
      </c>
      <c r="G14" t="s">
        <v>28</v>
      </c>
    </row>
    <row r="15" spans="1:7" x14ac:dyDescent="0.3">
      <c r="A15" s="14">
        <v>111</v>
      </c>
      <c r="B15" s="14" t="s">
        <v>16</v>
      </c>
      <c r="C15" s="14" t="s">
        <v>17</v>
      </c>
      <c r="D15" s="14" t="s">
        <v>18</v>
      </c>
      <c r="E15" t="s">
        <v>19</v>
      </c>
      <c r="F15" s="4">
        <v>17.195999999999998</v>
      </c>
      <c r="G15" t="s">
        <v>29</v>
      </c>
    </row>
    <row r="16" spans="1:7" x14ac:dyDescent="0.3">
      <c r="A16" s="14">
        <v>111</v>
      </c>
      <c r="B16" s="14" t="s">
        <v>16</v>
      </c>
      <c r="C16" s="14" t="s">
        <v>17</v>
      </c>
      <c r="D16" s="14" t="s">
        <v>18</v>
      </c>
      <c r="E16" t="s">
        <v>19</v>
      </c>
      <c r="F16" s="4">
        <v>18.72</v>
      </c>
      <c r="G16" t="s">
        <v>30</v>
      </c>
    </row>
    <row r="17" spans="1:7" x14ac:dyDescent="0.3">
      <c r="A17" s="14">
        <v>111</v>
      </c>
      <c r="B17" s="14" t="s">
        <v>16</v>
      </c>
      <c r="C17" s="14" t="s">
        <v>17</v>
      </c>
      <c r="D17" s="14" t="s">
        <v>18</v>
      </c>
      <c r="E17" t="s">
        <v>19</v>
      </c>
      <c r="F17" s="4">
        <v>18</v>
      </c>
      <c r="G17" t="s">
        <v>31</v>
      </c>
    </row>
    <row r="18" spans="1:7" x14ac:dyDescent="0.3">
      <c r="A18" s="14">
        <v>111</v>
      </c>
      <c r="B18" s="14" t="s">
        <v>16</v>
      </c>
      <c r="C18" s="14" t="s">
        <v>17</v>
      </c>
      <c r="D18" s="14" t="s">
        <v>18</v>
      </c>
      <c r="E18" t="s">
        <v>19</v>
      </c>
      <c r="F18" s="4">
        <v>67.655999999999992</v>
      </c>
      <c r="G18" t="s">
        <v>32</v>
      </c>
    </row>
    <row r="19" spans="1:7" x14ac:dyDescent="0.3">
      <c r="A19" s="14">
        <v>111</v>
      </c>
      <c r="B19" s="14" t="s">
        <v>16</v>
      </c>
      <c r="C19" s="14" t="s">
        <v>17</v>
      </c>
      <c r="D19" s="14" t="s">
        <v>18</v>
      </c>
      <c r="E19" t="s">
        <v>19</v>
      </c>
      <c r="F19" s="4">
        <v>36.467999999999996</v>
      </c>
      <c r="G19" t="s">
        <v>33</v>
      </c>
    </row>
    <row r="20" spans="1:7" x14ac:dyDescent="0.3">
      <c r="A20" s="14">
        <v>111</v>
      </c>
      <c r="B20" s="14" t="s">
        <v>16</v>
      </c>
      <c r="C20" s="14" t="s">
        <v>17</v>
      </c>
      <c r="D20" s="14" t="s">
        <v>18</v>
      </c>
      <c r="E20" t="s">
        <v>19</v>
      </c>
      <c r="F20" s="4">
        <v>18.096</v>
      </c>
      <c r="G20" t="s">
        <v>81</v>
      </c>
    </row>
    <row r="21" spans="1:7" x14ac:dyDescent="0.3">
      <c r="A21" s="14">
        <v>111</v>
      </c>
      <c r="B21" s="14" t="s">
        <v>16</v>
      </c>
      <c r="C21" s="14" t="s">
        <v>17</v>
      </c>
      <c r="D21" s="14" t="s">
        <v>18</v>
      </c>
      <c r="E21" t="s">
        <v>19</v>
      </c>
      <c r="F21" s="4">
        <v>19.584</v>
      </c>
      <c r="G21" t="s">
        <v>82</v>
      </c>
    </row>
    <row r="22" spans="1:7" x14ac:dyDescent="0.3">
      <c r="A22" s="14">
        <v>111</v>
      </c>
      <c r="B22" s="14" t="s">
        <v>16</v>
      </c>
      <c r="C22" s="14" t="s">
        <v>17</v>
      </c>
      <c r="D22" s="14" t="s">
        <v>18</v>
      </c>
      <c r="E22" t="s">
        <v>19</v>
      </c>
      <c r="F22" s="4">
        <v>52.931999999999995</v>
      </c>
      <c r="G22" t="s">
        <v>83</v>
      </c>
    </row>
    <row r="23" spans="1:7" x14ac:dyDescent="0.3">
      <c r="A23" s="14">
        <v>111</v>
      </c>
      <c r="B23" s="14" t="s">
        <v>16</v>
      </c>
      <c r="C23" s="14" t="s">
        <v>17</v>
      </c>
      <c r="D23" s="14" t="s">
        <v>18</v>
      </c>
      <c r="E23" t="s">
        <v>19</v>
      </c>
      <c r="F23" s="4">
        <v>14.543999999999999</v>
      </c>
      <c r="G23" t="s">
        <v>34</v>
      </c>
    </row>
    <row r="24" spans="1:7" x14ac:dyDescent="0.3">
      <c r="A24" s="14">
        <v>111</v>
      </c>
      <c r="B24" s="14" t="s">
        <v>16</v>
      </c>
      <c r="C24" s="14" t="s">
        <v>17</v>
      </c>
      <c r="D24" s="14" t="s">
        <v>18</v>
      </c>
      <c r="E24" t="s">
        <v>19</v>
      </c>
      <c r="F24" s="4">
        <v>60.887999999999991</v>
      </c>
      <c r="G24" t="s">
        <v>35</v>
      </c>
    </row>
    <row r="25" spans="1:7" x14ac:dyDescent="0.3">
      <c r="A25" s="14">
        <v>111</v>
      </c>
      <c r="B25" s="14" t="s">
        <v>16</v>
      </c>
      <c r="C25" s="14" t="s">
        <v>17</v>
      </c>
      <c r="D25" s="14" t="s">
        <v>18</v>
      </c>
      <c r="E25" t="s">
        <v>19</v>
      </c>
      <c r="F25" s="4">
        <v>20.652000000000001</v>
      </c>
      <c r="G25" t="s">
        <v>36</v>
      </c>
    </row>
    <row r="26" spans="1:7" x14ac:dyDescent="0.3">
      <c r="A26" s="14">
        <v>111</v>
      </c>
      <c r="B26" s="14" t="s">
        <v>16</v>
      </c>
      <c r="C26" s="14" t="s">
        <v>17</v>
      </c>
      <c r="D26" s="14" t="s">
        <v>18</v>
      </c>
      <c r="E26" t="s">
        <v>19</v>
      </c>
      <c r="F26" s="4">
        <v>18.192</v>
      </c>
      <c r="G26" t="s">
        <v>37</v>
      </c>
    </row>
    <row r="27" spans="1:7" x14ac:dyDescent="0.3">
      <c r="A27" s="14">
        <v>111</v>
      </c>
      <c r="B27" s="14" t="s">
        <v>16</v>
      </c>
      <c r="C27" s="14" t="s">
        <v>17</v>
      </c>
      <c r="D27" s="14" t="s">
        <v>18</v>
      </c>
      <c r="E27" t="s">
        <v>19</v>
      </c>
      <c r="F27" s="4">
        <v>56.76</v>
      </c>
      <c r="G27" t="s">
        <v>38</v>
      </c>
    </row>
    <row r="28" spans="1:7" x14ac:dyDescent="0.3">
      <c r="A28" s="14" t="s">
        <v>39</v>
      </c>
      <c r="B28" s="14" t="s">
        <v>16</v>
      </c>
      <c r="C28" s="14" t="s">
        <v>40</v>
      </c>
      <c r="D28" s="14" t="s">
        <v>18</v>
      </c>
      <c r="E28" t="s">
        <v>19</v>
      </c>
      <c r="F28" s="4">
        <v>36.095999999999997</v>
      </c>
      <c r="G28" t="s">
        <v>41</v>
      </c>
    </row>
    <row r="29" spans="1:7" x14ac:dyDescent="0.3">
      <c r="A29" s="14">
        <v>111</v>
      </c>
      <c r="B29" s="14" t="s">
        <v>16</v>
      </c>
      <c r="C29" s="14" t="s">
        <v>17</v>
      </c>
      <c r="D29" s="14" t="s">
        <v>18</v>
      </c>
      <c r="E29" t="s">
        <v>19</v>
      </c>
      <c r="F29" s="4">
        <v>75.684000000000012</v>
      </c>
      <c r="G29" t="s">
        <v>42</v>
      </c>
    </row>
    <row r="30" spans="1:7" x14ac:dyDescent="0.3">
      <c r="A30" s="14">
        <v>111</v>
      </c>
      <c r="B30" s="14" t="s">
        <v>16</v>
      </c>
      <c r="C30" s="14" t="s">
        <v>17</v>
      </c>
      <c r="D30" s="14" t="s">
        <v>18</v>
      </c>
      <c r="E30" t="s">
        <v>19</v>
      </c>
      <c r="F30" s="4">
        <v>19.260000000000002</v>
      </c>
      <c r="G30" t="s">
        <v>43</v>
      </c>
    </row>
    <row r="31" spans="1:7" x14ac:dyDescent="0.3">
      <c r="A31" s="14">
        <v>111</v>
      </c>
      <c r="B31" s="14" t="s">
        <v>16</v>
      </c>
      <c r="C31" s="14" t="s">
        <v>17</v>
      </c>
      <c r="D31" s="14" t="s">
        <v>18</v>
      </c>
      <c r="E31" t="s">
        <v>19</v>
      </c>
      <c r="F31" s="4">
        <v>215.47200000000004</v>
      </c>
      <c r="G31" t="s">
        <v>44</v>
      </c>
    </row>
    <row r="32" spans="1:7" x14ac:dyDescent="0.3">
      <c r="A32" s="14">
        <v>111</v>
      </c>
      <c r="B32" s="14" t="s">
        <v>16</v>
      </c>
      <c r="C32" s="14" t="s">
        <v>17</v>
      </c>
      <c r="D32" s="14" t="s">
        <v>18</v>
      </c>
      <c r="E32" t="s">
        <v>19</v>
      </c>
      <c r="F32" s="4">
        <v>221.91599999999997</v>
      </c>
      <c r="G32" t="s">
        <v>45</v>
      </c>
    </row>
    <row r="33" spans="1:7" x14ac:dyDescent="0.3">
      <c r="A33" s="14">
        <v>111</v>
      </c>
      <c r="B33" s="14" t="s">
        <v>16</v>
      </c>
      <c r="C33" s="14" t="s">
        <v>17</v>
      </c>
      <c r="D33" s="14" t="s">
        <v>18</v>
      </c>
      <c r="E33" t="s">
        <v>19</v>
      </c>
      <c r="F33" s="4">
        <v>28.308</v>
      </c>
      <c r="G33" t="s">
        <v>46</v>
      </c>
    </row>
    <row r="34" spans="1:7" x14ac:dyDescent="0.3">
      <c r="A34" s="14">
        <v>111</v>
      </c>
      <c r="B34" s="14" t="s">
        <v>16</v>
      </c>
      <c r="C34" s="14" t="s">
        <v>17</v>
      </c>
      <c r="D34" s="14" t="s">
        <v>18</v>
      </c>
      <c r="E34" t="s">
        <v>19</v>
      </c>
      <c r="F34" s="4">
        <v>0.6</v>
      </c>
      <c r="G34" t="s">
        <v>47</v>
      </c>
    </row>
    <row r="35" spans="1:7" x14ac:dyDescent="0.3">
      <c r="A35" s="14">
        <v>111</v>
      </c>
      <c r="B35" s="14" t="s">
        <v>16</v>
      </c>
      <c r="C35" s="14" t="s">
        <v>17</v>
      </c>
      <c r="D35" s="14" t="s">
        <v>18</v>
      </c>
      <c r="E35" t="s">
        <v>19</v>
      </c>
      <c r="F35" s="4">
        <v>18</v>
      </c>
      <c r="G35" t="s">
        <v>48</v>
      </c>
    </row>
    <row r="36" spans="1:7" x14ac:dyDescent="0.3">
      <c r="A36" s="14">
        <v>111</v>
      </c>
      <c r="B36" s="14" t="s">
        <v>16</v>
      </c>
      <c r="C36" s="14" t="s">
        <v>17</v>
      </c>
      <c r="D36" s="14" t="s">
        <v>18</v>
      </c>
      <c r="E36" t="s">
        <v>19</v>
      </c>
      <c r="F36" s="4">
        <v>18.047999999999998</v>
      </c>
      <c r="G36" t="s">
        <v>49</v>
      </c>
    </row>
    <row r="37" spans="1:7" x14ac:dyDescent="0.3">
      <c r="A37" s="14">
        <v>111</v>
      </c>
      <c r="B37" s="14" t="s">
        <v>16</v>
      </c>
      <c r="C37" s="14" t="s">
        <v>17</v>
      </c>
      <c r="D37" s="14" t="s">
        <v>18</v>
      </c>
      <c r="E37" t="s">
        <v>19</v>
      </c>
      <c r="F37" s="4">
        <v>18.119999999999997</v>
      </c>
      <c r="G37" t="s">
        <v>50</v>
      </c>
    </row>
    <row r="38" spans="1:7" x14ac:dyDescent="0.3">
      <c r="A38" s="14">
        <v>111</v>
      </c>
      <c r="B38" s="14" t="s">
        <v>16</v>
      </c>
      <c r="C38" s="14" t="s">
        <v>17</v>
      </c>
      <c r="D38" s="14" t="s">
        <v>18</v>
      </c>
      <c r="E38" t="s">
        <v>19</v>
      </c>
      <c r="F38" s="4">
        <v>-5.9039999999999999</v>
      </c>
      <c r="G38" t="s">
        <v>51</v>
      </c>
    </row>
    <row r="39" spans="1:7" x14ac:dyDescent="0.3">
      <c r="A39" s="14">
        <v>111</v>
      </c>
      <c r="B39" s="14" t="s">
        <v>16</v>
      </c>
      <c r="C39" s="14" t="s">
        <v>17</v>
      </c>
      <c r="D39" s="14" t="s">
        <v>18</v>
      </c>
      <c r="E39" t="s">
        <v>19</v>
      </c>
      <c r="F39" s="4">
        <v>185.1</v>
      </c>
      <c r="G39" t="s">
        <v>52</v>
      </c>
    </row>
    <row r="40" spans="1:7" x14ac:dyDescent="0.3">
      <c r="A40" s="14">
        <v>111</v>
      </c>
      <c r="B40" s="14" t="s">
        <v>16</v>
      </c>
      <c r="C40" s="14" t="s">
        <v>17</v>
      </c>
      <c r="D40" s="14" t="s">
        <v>18</v>
      </c>
      <c r="E40" t="s">
        <v>19</v>
      </c>
      <c r="F40" s="4">
        <v>126.02399999999999</v>
      </c>
      <c r="G40" t="s">
        <v>53</v>
      </c>
    </row>
    <row r="41" spans="1:7" x14ac:dyDescent="0.3">
      <c r="A41" s="14">
        <v>111</v>
      </c>
      <c r="B41" s="14" t="s">
        <v>16</v>
      </c>
      <c r="C41" s="14" t="s">
        <v>17</v>
      </c>
      <c r="D41" s="14" t="s">
        <v>18</v>
      </c>
      <c r="E41" t="s">
        <v>19</v>
      </c>
      <c r="F41" s="4">
        <v>58.307999999999993</v>
      </c>
      <c r="G41" t="s">
        <v>54</v>
      </c>
    </row>
    <row r="42" spans="1:7" x14ac:dyDescent="0.3">
      <c r="A42" s="14">
        <v>111</v>
      </c>
      <c r="B42" s="14" t="s">
        <v>16</v>
      </c>
      <c r="C42" s="14" t="s">
        <v>17</v>
      </c>
      <c r="D42" s="14" t="s">
        <v>18</v>
      </c>
      <c r="E42" t="s">
        <v>19</v>
      </c>
      <c r="F42" s="4">
        <v>36.72</v>
      </c>
      <c r="G42" t="s">
        <v>55</v>
      </c>
    </row>
    <row r="43" spans="1:7" x14ac:dyDescent="0.3">
      <c r="A43" s="14" t="s">
        <v>39</v>
      </c>
      <c r="B43" s="14" t="s">
        <v>16</v>
      </c>
      <c r="C43" s="14" t="s">
        <v>17</v>
      </c>
      <c r="D43" s="14" t="s">
        <v>18</v>
      </c>
      <c r="E43" t="s">
        <v>19</v>
      </c>
      <c r="F43" s="4">
        <v>52.751999999999988</v>
      </c>
      <c r="G43" t="s">
        <v>56</v>
      </c>
    </row>
    <row r="44" spans="1:7" x14ac:dyDescent="0.3">
      <c r="A44" s="14">
        <v>111</v>
      </c>
      <c r="B44" s="14" t="s">
        <v>16</v>
      </c>
      <c r="C44" s="14" t="s">
        <v>17</v>
      </c>
      <c r="D44" s="14" t="s">
        <v>18</v>
      </c>
      <c r="E44" t="s">
        <v>19</v>
      </c>
      <c r="F44" s="4">
        <v>73.763999999999996</v>
      </c>
      <c r="G44" t="s">
        <v>57</v>
      </c>
    </row>
    <row r="45" spans="1:7" x14ac:dyDescent="0.3">
      <c r="A45" s="14">
        <v>111</v>
      </c>
      <c r="B45" s="14" t="s">
        <v>16</v>
      </c>
      <c r="C45" s="14" t="s">
        <v>17</v>
      </c>
      <c r="D45" s="14" t="s">
        <v>18</v>
      </c>
      <c r="E45" t="s">
        <v>19</v>
      </c>
      <c r="F45" s="4">
        <v>47.795999999999999</v>
      </c>
      <c r="G45" t="s">
        <v>58</v>
      </c>
    </row>
    <row r="46" spans="1:7" x14ac:dyDescent="0.3">
      <c r="A46" s="14">
        <v>111</v>
      </c>
      <c r="B46" s="14" t="s">
        <v>16</v>
      </c>
      <c r="C46" s="14" t="s">
        <v>17</v>
      </c>
      <c r="D46" s="14" t="s">
        <v>18</v>
      </c>
      <c r="E46" t="s">
        <v>19</v>
      </c>
      <c r="F46" s="4">
        <v>92.375999999999991</v>
      </c>
      <c r="G46" t="s">
        <v>59</v>
      </c>
    </row>
    <row r="47" spans="1:7" x14ac:dyDescent="0.3">
      <c r="A47" s="14">
        <v>111</v>
      </c>
      <c r="B47" s="14" t="s">
        <v>16</v>
      </c>
      <c r="C47" s="14" t="s">
        <v>17</v>
      </c>
      <c r="D47" s="14" t="s">
        <v>18</v>
      </c>
      <c r="E47" t="s">
        <v>19</v>
      </c>
      <c r="F47" s="4">
        <v>18</v>
      </c>
      <c r="G47" t="s">
        <v>60</v>
      </c>
    </row>
    <row r="48" spans="1:7" x14ac:dyDescent="0.3">
      <c r="A48" s="14">
        <v>111</v>
      </c>
      <c r="B48" s="14" t="s">
        <v>16</v>
      </c>
      <c r="C48" s="14" t="s">
        <v>17</v>
      </c>
      <c r="D48" s="14" t="s">
        <v>18</v>
      </c>
      <c r="E48" t="s">
        <v>19</v>
      </c>
      <c r="F48" s="4">
        <v>27.695999999999998</v>
      </c>
      <c r="G48" t="s">
        <v>61</v>
      </c>
    </row>
    <row r="49" spans="1:7" x14ac:dyDescent="0.3">
      <c r="A49" s="14">
        <v>111</v>
      </c>
      <c r="B49" s="14" t="s">
        <v>16</v>
      </c>
      <c r="C49" s="14" t="s">
        <v>17</v>
      </c>
      <c r="D49" s="14" t="s">
        <v>18</v>
      </c>
      <c r="E49" t="s">
        <v>19</v>
      </c>
      <c r="F49" s="4">
        <v>2.0640000000000001</v>
      </c>
      <c r="G49" t="s">
        <v>62</v>
      </c>
    </row>
    <row r="50" spans="1:7" x14ac:dyDescent="0.3">
      <c r="A50" s="14">
        <v>111</v>
      </c>
      <c r="B50" s="14" t="s">
        <v>16</v>
      </c>
      <c r="C50" s="14" t="s">
        <v>17</v>
      </c>
      <c r="D50" s="14" t="s">
        <v>18</v>
      </c>
      <c r="E50" t="s">
        <v>19</v>
      </c>
      <c r="F50" s="4">
        <v>18.096</v>
      </c>
      <c r="G50" t="s">
        <v>63</v>
      </c>
    </row>
    <row r="51" spans="1:7" x14ac:dyDescent="0.3">
      <c r="A51" s="14">
        <v>111</v>
      </c>
      <c r="B51" s="14" t="s">
        <v>16</v>
      </c>
      <c r="C51" s="14" t="s">
        <v>17</v>
      </c>
      <c r="D51" s="14" t="s">
        <v>18</v>
      </c>
      <c r="E51" t="s">
        <v>19</v>
      </c>
      <c r="F51" s="4">
        <v>33.107999999999997</v>
      </c>
      <c r="G51" t="s">
        <v>64</v>
      </c>
    </row>
    <row r="52" spans="1:7" x14ac:dyDescent="0.3">
      <c r="A52" s="14">
        <v>111</v>
      </c>
      <c r="B52" s="14" t="s">
        <v>16</v>
      </c>
      <c r="C52" s="14" t="s">
        <v>17</v>
      </c>
      <c r="D52" s="14" t="s">
        <v>18</v>
      </c>
      <c r="E52" t="s">
        <v>19</v>
      </c>
      <c r="F52" s="4">
        <v>7.5960000000000001</v>
      </c>
      <c r="G52" t="s">
        <v>65</v>
      </c>
    </row>
    <row r="53" spans="1:7" x14ac:dyDescent="0.3">
      <c r="A53" s="14" t="s">
        <v>39</v>
      </c>
      <c r="B53" s="14" t="s">
        <v>66</v>
      </c>
      <c r="C53" s="14" t="s">
        <v>17</v>
      </c>
      <c r="D53" s="14" t="s">
        <v>18</v>
      </c>
      <c r="E53" t="s">
        <v>19</v>
      </c>
      <c r="F53" s="4">
        <v>18.239999999999998</v>
      </c>
      <c r="G53" t="s">
        <v>67</v>
      </c>
    </row>
    <row r="54" spans="1:7" x14ac:dyDescent="0.3">
      <c r="A54" s="14">
        <v>111</v>
      </c>
      <c r="B54" s="14" t="s">
        <v>16</v>
      </c>
      <c r="C54" s="14" t="s">
        <v>17</v>
      </c>
      <c r="D54" s="14" t="s">
        <v>18</v>
      </c>
      <c r="E54" t="s">
        <v>19</v>
      </c>
      <c r="F54" s="4">
        <v>82.884</v>
      </c>
      <c r="G54" t="s">
        <v>68</v>
      </c>
    </row>
    <row r="55" spans="1:7" x14ac:dyDescent="0.3">
      <c r="A55" s="14">
        <v>111</v>
      </c>
      <c r="B55" s="14" t="s">
        <v>16</v>
      </c>
      <c r="C55" s="14" t="s">
        <v>17</v>
      </c>
      <c r="D55" s="14" t="s">
        <v>18</v>
      </c>
      <c r="E55" t="s">
        <v>19</v>
      </c>
      <c r="F55" s="4">
        <v>73.719999999999985</v>
      </c>
      <c r="G55" t="s">
        <v>69</v>
      </c>
    </row>
    <row r="56" spans="1:7" x14ac:dyDescent="0.3">
      <c r="A56" s="14">
        <v>111</v>
      </c>
      <c r="B56" s="14" t="s">
        <v>16</v>
      </c>
      <c r="C56" s="14" t="s">
        <v>17</v>
      </c>
      <c r="D56" s="14" t="s">
        <v>18</v>
      </c>
      <c r="E56" t="s">
        <v>19</v>
      </c>
      <c r="F56" s="4">
        <v>19.02</v>
      </c>
      <c r="G56" t="s">
        <v>85</v>
      </c>
    </row>
    <row r="57" spans="1:7" x14ac:dyDescent="0.3">
      <c r="A57" s="14">
        <v>111</v>
      </c>
      <c r="B57" s="14" t="s">
        <v>16</v>
      </c>
      <c r="C57" s="14" t="s">
        <v>17</v>
      </c>
      <c r="D57" s="14" t="s">
        <v>18</v>
      </c>
      <c r="E57" t="s">
        <v>19</v>
      </c>
      <c r="F57" s="4">
        <v>18.143999999999998</v>
      </c>
      <c r="G57" t="s">
        <v>86</v>
      </c>
    </row>
    <row r="58" spans="1:7" x14ac:dyDescent="0.3">
      <c r="A58" s="14">
        <v>111</v>
      </c>
      <c r="B58" s="14" t="s">
        <v>16</v>
      </c>
      <c r="C58" s="14" t="s">
        <v>17</v>
      </c>
      <c r="D58" s="14" t="s">
        <v>18</v>
      </c>
      <c r="E58" t="s">
        <v>19</v>
      </c>
      <c r="F58" s="4">
        <v>8.016</v>
      </c>
      <c r="G58" t="s">
        <v>87</v>
      </c>
    </row>
    <row r="59" spans="1:7" x14ac:dyDescent="0.3">
      <c r="A59" s="14" t="s">
        <v>39</v>
      </c>
      <c r="B59" s="14" t="s">
        <v>16</v>
      </c>
      <c r="C59" s="14" t="s">
        <v>17</v>
      </c>
      <c r="D59" s="14" t="s">
        <v>18</v>
      </c>
      <c r="E59" t="s">
        <v>19</v>
      </c>
      <c r="F59" s="4">
        <v>36</v>
      </c>
      <c r="G59" t="s">
        <v>88</v>
      </c>
    </row>
    <row r="60" spans="1:7" x14ac:dyDescent="0.3">
      <c r="A60" s="14">
        <v>111</v>
      </c>
      <c r="B60" s="14" t="s">
        <v>16</v>
      </c>
      <c r="C60" s="14" t="s">
        <v>17</v>
      </c>
      <c r="D60" s="14" t="s">
        <v>18</v>
      </c>
      <c r="E60" t="s">
        <v>19</v>
      </c>
      <c r="F60" s="4">
        <v>24.108000000000001</v>
      </c>
      <c r="G60" t="s">
        <v>70</v>
      </c>
    </row>
    <row r="61" spans="1:7" x14ac:dyDescent="0.3">
      <c r="A61" s="14">
        <v>111</v>
      </c>
      <c r="B61" s="14" t="s">
        <v>16</v>
      </c>
      <c r="C61" s="14" t="s">
        <v>17</v>
      </c>
      <c r="D61" s="14" t="s">
        <v>18</v>
      </c>
      <c r="E61" t="s">
        <v>19</v>
      </c>
      <c r="F61" s="4">
        <v>18</v>
      </c>
      <c r="G61" t="s">
        <v>89</v>
      </c>
    </row>
    <row r="62" spans="1:7" x14ac:dyDescent="0.3">
      <c r="A62" s="14">
        <v>111</v>
      </c>
      <c r="B62" s="14" t="s">
        <v>16</v>
      </c>
      <c r="C62" s="14" t="s">
        <v>17</v>
      </c>
      <c r="D62" s="14" t="s">
        <v>18</v>
      </c>
      <c r="E62" t="s">
        <v>19</v>
      </c>
      <c r="F62" s="4">
        <v>100.10400000000001</v>
      </c>
      <c r="G62" t="s">
        <v>71</v>
      </c>
    </row>
    <row r="63" spans="1:7" x14ac:dyDescent="0.3">
      <c r="A63" s="14">
        <v>111</v>
      </c>
      <c r="B63" s="14" t="s">
        <v>16</v>
      </c>
      <c r="C63" s="14" t="s">
        <v>17</v>
      </c>
      <c r="D63" s="14" t="s">
        <v>18</v>
      </c>
      <c r="E63" t="s">
        <v>19</v>
      </c>
      <c r="F63" s="4">
        <v>45.395999999999994</v>
      </c>
      <c r="G63" t="s">
        <v>72</v>
      </c>
    </row>
    <row r="64" spans="1:7" x14ac:dyDescent="0.3">
      <c r="A64" s="14">
        <v>111</v>
      </c>
      <c r="B64" s="14" t="s">
        <v>16</v>
      </c>
      <c r="C64" s="14" t="s">
        <v>17</v>
      </c>
      <c r="D64" s="14" t="s">
        <v>18</v>
      </c>
      <c r="E64" t="s">
        <v>19</v>
      </c>
      <c r="F64" s="4">
        <v>237.61764000000002</v>
      </c>
      <c r="G64" t="s">
        <v>73</v>
      </c>
    </row>
    <row r="65" spans="1:7" x14ac:dyDescent="0.3">
      <c r="A65" s="14">
        <v>111</v>
      </c>
      <c r="B65" s="14" t="s">
        <v>16</v>
      </c>
      <c r="C65" s="14" t="s">
        <v>17</v>
      </c>
      <c r="D65" s="14" t="s">
        <v>18</v>
      </c>
      <c r="E65" t="s">
        <v>19</v>
      </c>
      <c r="F65" s="4">
        <v>50.292000000000002</v>
      </c>
      <c r="G65" t="s">
        <v>90</v>
      </c>
    </row>
    <row r="66" spans="1:7" x14ac:dyDescent="0.3">
      <c r="A66" s="14"/>
      <c r="B66" s="14"/>
      <c r="C66" s="14"/>
      <c r="D66" s="13" t="s">
        <v>74</v>
      </c>
      <c r="E66" s="13"/>
      <c r="F66" s="9">
        <f>SUM(F6:F65)</f>
        <v>2831.3016399999992</v>
      </c>
    </row>
    <row r="67" spans="1:7" x14ac:dyDescent="0.3">
      <c r="A67" s="14">
        <v>111</v>
      </c>
      <c r="B67" s="14" t="s">
        <v>16</v>
      </c>
      <c r="C67" s="14" t="s">
        <v>17</v>
      </c>
      <c r="D67" s="14" t="s">
        <v>18</v>
      </c>
      <c r="E67" t="s">
        <v>75</v>
      </c>
      <c r="F67" s="4">
        <v>1.2663599999999993</v>
      </c>
      <c r="G67" t="s">
        <v>73</v>
      </c>
    </row>
    <row r="68" spans="1:7" x14ac:dyDescent="0.3">
      <c r="D68" s="15" t="s">
        <v>76</v>
      </c>
      <c r="E68" s="15"/>
      <c r="F68" s="9">
        <f>SUM(F67:F67)</f>
        <v>1.2663599999999993</v>
      </c>
    </row>
    <row r="69" spans="1:7" x14ac:dyDescent="0.3">
      <c r="D69" s="15" t="s">
        <v>77</v>
      </c>
      <c r="E69" s="15"/>
      <c r="F69" s="9">
        <f>F68+F66</f>
        <v>2832.5679999999993</v>
      </c>
    </row>
  </sheetData>
  <mergeCells count="3">
    <mergeCell ref="D66:E66"/>
    <mergeCell ref="D68:E68"/>
    <mergeCell ref="D69:E6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sqref="A1:XFD1048576"/>
    </sheetView>
  </sheetViews>
  <sheetFormatPr defaultColWidth="11.88671875" defaultRowHeight="15.05" x14ac:dyDescent="0.3"/>
  <sheetData>
    <row r="1" spans="1:7" x14ac:dyDescent="0.3">
      <c r="A1" t="s">
        <v>0</v>
      </c>
      <c r="B1" t="s">
        <v>102</v>
      </c>
      <c r="D1" s="2" t="s">
        <v>1</v>
      </c>
      <c r="E1" s="2">
        <v>1010000834</v>
      </c>
      <c r="F1" s="2" t="s">
        <v>2</v>
      </c>
      <c r="G1" s="7">
        <v>2880.56</v>
      </c>
    </row>
    <row r="2" spans="1:7" x14ac:dyDescent="0.3">
      <c r="A2" t="s">
        <v>3</v>
      </c>
      <c r="B2" t="s">
        <v>103</v>
      </c>
      <c r="D2" t="s">
        <v>4</v>
      </c>
      <c r="E2" s="1">
        <v>44045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104</v>
      </c>
    </row>
    <row r="4" spans="1:7" x14ac:dyDescent="0.3">
      <c r="A4" t="s">
        <v>8</v>
      </c>
    </row>
    <row r="5" spans="1:7" x14ac:dyDescent="0.3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</row>
    <row r="6" spans="1:7" x14ac:dyDescent="0.3">
      <c r="A6" s="14">
        <v>111</v>
      </c>
      <c r="B6" s="14" t="s">
        <v>16</v>
      </c>
      <c r="C6" s="14" t="s">
        <v>17</v>
      </c>
      <c r="D6" s="14" t="s">
        <v>18</v>
      </c>
      <c r="E6" s="14" t="s">
        <v>19</v>
      </c>
      <c r="F6" s="4">
        <v>65.147999999999996</v>
      </c>
      <c r="G6" t="s">
        <v>21</v>
      </c>
    </row>
    <row r="7" spans="1:7" x14ac:dyDescent="0.3">
      <c r="A7" s="14">
        <v>111</v>
      </c>
      <c r="B7" s="14" t="s">
        <v>16</v>
      </c>
      <c r="C7" s="14" t="s">
        <v>17</v>
      </c>
      <c r="D7" s="14" t="s">
        <v>18</v>
      </c>
      <c r="E7" s="14" t="s">
        <v>19</v>
      </c>
      <c r="F7" s="4">
        <v>62.951999999999998</v>
      </c>
      <c r="G7" t="s">
        <v>22</v>
      </c>
    </row>
    <row r="8" spans="1:7" x14ac:dyDescent="0.3">
      <c r="A8" s="14">
        <v>111</v>
      </c>
      <c r="B8" s="14" t="s">
        <v>16</v>
      </c>
      <c r="C8" s="14" t="s">
        <v>17</v>
      </c>
      <c r="D8" s="14" t="s">
        <v>18</v>
      </c>
      <c r="E8" s="14" t="s">
        <v>19</v>
      </c>
      <c r="F8" s="4">
        <v>7.1999999999999993</v>
      </c>
      <c r="G8" t="s">
        <v>23</v>
      </c>
    </row>
    <row r="9" spans="1:7" x14ac:dyDescent="0.3">
      <c r="A9" s="14">
        <v>111</v>
      </c>
      <c r="B9" s="14" t="s">
        <v>16</v>
      </c>
      <c r="C9" s="14" t="s">
        <v>17</v>
      </c>
      <c r="D9" s="14" t="s">
        <v>18</v>
      </c>
      <c r="E9" s="14" t="s">
        <v>19</v>
      </c>
      <c r="F9" s="4">
        <v>39.839999999999996</v>
      </c>
      <c r="G9" t="s">
        <v>24</v>
      </c>
    </row>
    <row r="10" spans="1:7" x14ac:dyDescent="0.3">
      <c r="A10" s="14">
        <v>111</v>
      </c>
      <c r="B10" s="14" t="s">
        <v>16</v>
      </c>
      <c r="C10" s="14" t="s">
        <v>17</v>
      </c>
      <c r="D10" s="14" t="s">
        <v>18</v>
      </c>
      <c r="E10" s="14" t="s">
        <v>19</v>
      </c>
      <c r="F10" s="4">
        <v>20.028000000000002</v>
      </c>
      <c r="G10" t="s">
        <v>25</v>
      </c>
    </row>
    <row r="11" spans="1:7" x14ac:dyDescent="0.3">
      <c r="A11" s="14">
        <v>111</v>
      </c>
      <c r="B11" s="14" t="s">
        <v>16</v>
      </c>
      <c r="C11" s="14" t="s">
        <v>17</v>
      </c>
      <c r="D11" s="14" t="s">
        <v>18</v>
      </c>
      <c r="E11" s="14" t="s">
        <v>19</v>
      </c>
      <c r="F11" s="4">
        <v>36.143999999999998</v>
      </c>
      <c r="G11" t="s">
        <v>26</v>
      </c>
    </row>
    <row r="12" spans="1:7" x14ac:dyDescent="0.3">
      <c r="A12" s="14">
        <v>111</v>
      </c>
      <c r="B12" s="14" t="s">
        <v>16</v>
      </c>
      <c r="C12" s="14" t="s">
        <v>17</v>
      </c>
      <c r="D12" s="14" t="s">
        <v>18</v>
      </c>
      <c r="E12" s="14" t="s">
        <v>19</v>
      </c>
      <c r="F12" s="4">
        <v>0.14399999999999999</v>
      </c>
      <c r="G12" t="s">
        <v>27</v>
      </c>
    </row>
    <row r="13" spans="1:7" x14ac:dyDescent="0.3">
      <c r="A13" s="14">
        <v>111</v>
      </c>
      <c r="B13" s="14" t="s">
        <v>16</v>
      </c>
      <c r="C13" s="14" t="s">
        <v>17</v>
      </c>
      <c r="D13" s="14" t="s">
        <v>18</v>
      </c>
      <c r="E13" s="14" t="s">
        <v>19</v>
      </c>
      <c r="F13" s="4">
        <v>26.675999999999998</v>
      </c>
      <c r="G13" t="s">
        <v>28</v>
      </c>
    </row>
    <row r="14" spans="1:7" x14ac:dyDescent="0.3">
      <c r="A14" s="14">
        <v>111</v>
      </c>
      <c r="B14" s="14" t="s">
        <v>16</v>
      </c>
      <c r="C14" s="14" t="s">
        <v>17</v>
      </c>
      <c r="D14" s="14" t="s">
        <v>18</v>
      </c>
      <c r="E14" s="14" t="s">
        <v>19</v>
      </c>
      <c r="F14" s="4">
        <v>9.0839999999999996</v>
      </c>
      <c r="G14" t="s">
        <v>29</v>
      </c>
    </row>
    <row r="15" spans="1:7" x14ac:dyDescent="0.3">
      <c r="A15" s="14">
        <v>111</v>
      </c>
      <c r="B15" s="14" t="s">
        <v>16</v>
      </c>
      <c r="C15" s="14" t="s">
        <v>17</v>
      </c>
      <c r="D15" s="14" t="s">
        <v>18</v>
      </c>
      <c r="E15" s="14" t="s">
        <v>19</v>
      </c>
      <c r="F15" s="4">
        <v>18.48</v>
      </c>
      <c r="G15" t="s">
        <v>30</v>
      </c>
    </row>
    <row r="16" spans="1:7" x14ac:dyDescent="0.3">
      <c r="A16" s="14">
        <v>111</v>
      </c>
      <c r="B16" s="14" t="s">
        <v>16</v>
      </c>
      <c r="C16" s="14" t="s">
        <v>17</v>
      </c>
      <c r="D16" s="14" t="s">
        <v>18</v>
      </c>
      <c r="E16" s="14" t="s">
        <v>19</v>
      </c>
      <c r="F16" s="4">
        <v>18</v>
      </c>
      <c r="G16" t="s">
        <v>31</v>
      </c>
    </row>
    <row r="17" spans="1:7" x14ac:dyDescent="0.3">
      <c r="A17" s="14">
        <v>111</v>
      </c>
      <c r="B17" s="14" t="s">
        <v>16</v>
      </c>
      <c r="C17" s="14" t="s">
        <v>17</v>
      </c>
      <c r="D17" s="14" t="s">
        <v>18</v>
      </c>
      <c r="E17" s="14" t="s">
        <v>19</v>
      </c>
      <c r="F17" s="4">
        <v>72.084000000000003</v>
      </c>
      <c r="G17" t="s">
        <v>32</v>
      </c>
    </row>
    <row r="18" spans="1:7" x14ac:dyDescent="0.3">
      <c r="A18" s="14">
        <v>111</v>
      </c>
      <c r="B18" s="14" t="s">
        <v>16</v>
      </c>
      <c r="C18" s="14" t="s">
        <v>17</v>
      </c>
      <c r="D18" s="14" t="s">
        <v>18</v>
      </c>
      <c r="E18" s="14" t="s">
        <v>19</v>
      </c>
      <c r="F18" s="4">
        <v>36.431999999999995</v>
      </c>
      <c r="G18" t="s">
        <v>33</v>
      </c>
    </row>
    <row r="19" spans="1:7" x14ac:dyDescent="0.3">
      <c r="A19" s="14">
        <v>111</v>
      </c>
      <c r="B19" s="14" t="s">
        <v>16</v>
      </c>
      <c r="C19" s="14" t="s">
        <v>17</v>
      </c>
      <c r="D19" s="14" t="s">
        <v>18</v>
      </c>
      <c r="E19" s="14" t="s">
        <v>19</v>
      </c>
      <c r="F19" s="4">
        <v>18.48</v>
      </c>
      <c r="G19" t="s">
        <v>81</v>
      </c>
    </row>
    <row r="20" spans="1:7" x14ac:dyDescent="0.3">
      <c r="A20" s="14">
        <v>111</v>
      </c>
      <c r="B20" s="14" t="s">
        <v>16</v>
      </c>
      <c r="C20" s="14" t="s">
        <v>17</v>
      </c>
      <c r="D20" s="14" t="s">
        <v>18</v>
      </c>
      <c r="E20" s="14" t="s">
        <v>19</v>
      </c>
      <c r="F20" s="4">
        <v>19.776</v>
      </c>
      <c r="G20" t="s">
        <v>82</v>
      </c>
    </row>
    <row r="21" spans="1:7" x14ac:dyDescent="0.3">
      <c r="A21" s="14">
        <v>111</v>
      </c>
      <c r="B21" s="14" t="s">
        <v>16</v>
      </c>
      <c r="C21" s="14" t="s">
        <v>17</v>
      </c>
      <c r="D21" s="14" t="s">
        <v>18</v>
      </c>
      <c r="E21" s="14" t="s">
        <v>19</v>
      </c>
      <c r="F21" s="4">
        <v>25.211999999999996</v>
      </c>
      <c r="G21" t="s">
        <v>83</v>
      </c>
    </row>
    <row r="22" spans="1:7" x14ac:dyDescent="0.3">
      <c r="A22" s="14">
        <v>111</v>
      </c>
      <c r="B22" s="14" t="s">
        <v>16</v>
      </c>
      <c r="C22" s="14" t="s">
        <v>17</v>
      </c>
      <c r="D22" s="14" t="s">
        <v>18</v>
      </c>
      <c r="E22" s="14" t="s">
        <v>19</v>
      </c>
      <c r="F22" s="4">
        <v>15.372</v>
      </c>
      <c r="G22" t="s">
        <v>34</v>
      </c>
    </row>
    <row r="23" spans="1:7" x14ac:dyDescent="0.3">
      <c r="A23" s="14">
        <v>111</v>
      </c>
      <c r="B23" s="14" t="s">
        <v>16</v>
      </c>
      <c r="C23" s="14" t="s">
        <v>17</v>
      </c>
      <c r="D23" s="14" t="s">
        <v>18</v>
      </c>
      <c r="E23" s="14" t="s">
        <v>19</v>
      </c>
      <c r="F23" s="4">
        <v>53.436</v>
      </c>
      <c r="G23" t="s">
        <v>35</v>
      </c>
    </row>
    <row r="24" spans="1:7" x14ac:dyDescent="0.3">
      <c r="A24" s="14">
        <v>111</v>
      </c>
      <c r="B24" s="14" t="s">
        <v>16</v>
      </c>
      <c r="C24" s="14" t="s">
        <v>17</v>
      </c>
      <c r="D24" s="14" t="s">
        <v>18</v>
      </c>
      <c r="E24" s="14" t="s">
        <v>19</v>
      </c>
      <c r="F24" s="4">
        <v>18</v>
      </c>
      <c r="G24" t="s">
        <v>36</v>
      </c>
    </row>
    <row r="25" spans="1:7" x14ac:dyDescent="0.3">
      <c r="A25" s="14">
        <v>111</v>
      </c>
      <c r="B25" s="14" t="s">
        <v>16</v>
      </c>
      <c r="C25" s="14" t="s">
        <v>17</v>
      </c>
      <c r="D25" s="14" t="s">
        <v>18</v>
      </c>
      <c r="E25" s="14" t="s">
        <v>19</v>
      </c>
      <c r="F25" s="4">
        <v>21.576000000000001</v>
      </c>
      <c r="G25" t="s">
        <v>37</v>
      </c>
    </row>
    <row r="26" spans="1:7" x14ac:dyDescent="0.3">
      <c r="A26" s="14">
        <v>111</v>
      </c>
      <c r="B26" s="14" t="s">
        <v>16</v>
      </c>
      <c r="C26" s="14" t="s">
        <v>17</v>
      </c>
      <c r="D26" s="14" t="s">
        <v>18</v>
      </c>
      <c r="E26" s="14" t="s">
        <v>19</v>
      </c>
      <c r="F26" s="4">
        <v>107.40911999999999</v>
      </c>
      <c r="G26" t="s">
        <v>38</v>
      </c>
    </row>
    <row r="27" spans="1:7" x14ac:dyDescent="0.3">
      <c r="A27" s="14" t="s">
        <v>39</v>
      </c>
      <c r="B27" s="14" t="s">
        <v>16</v>
      </c>
      <c r="C27" s="14" t="s">
        <v>40</v>
      </c>
      <c r="D27" s="14" t="s">
        <v>18</v>
      </c>
      <c r="E27" s="14" t="s">
        <v>19</v>
      </c>
      <c r="F27" s="4">
        <v>36.623999999999995</v>
      </c>
      <c r="G27" t="s">
        <v>41</v>
      </c>
    </row>
    <row r="28" spans="1:7" x14ac:dyDescent="0.3">
      <c r="A28" s="14">
        <v>111</v>
      </c>
      <c r="B28" s="14" t="s">
        <v>16</v>
      </c>
      <c r="C28" s="14" t="s">
        <v>17</v>
      </c>
      <c r="D28" s="14" t="s">
        <v>18</v>
      </c>
      <c r="E28" s="14" t="s">
        <v>19</v>
      </c>
      <c r="F28" s="4">
        <v>70.187999999999988</v>
      </c>
      <c r="G28" t="s">
        <v>42</v>
      </c>
    </row>
    <row r="29" spans="1:7" x14ac:dyDescent="0.3">
      <c r="A29" s="14">
        <v>111</v>
      </c>
      <c r="B29" s="14" t="s">
        <v>16</v>
      </c>
      <c r="C29" s="14" t="s">
        <v>17</v>
      </c>
      <c r="D29" s="14" t="s">
        <v>18</v>
      </c>
      <c r="E29" s="14" t="s">
        <v>19</v>
      </c>
      <c r="F29" s="4">
        <v>19.692</v>
      </c>
      <c r="G29" t="s">
        <v>43</v>
      </c>
    </row>
    <row r="30" spans="1:7" x14ac:dyDescent="0.3">
      <c r="A30" s="14">
        <v>111</v>
      </c>
      <c r="B30" s="14" t="s">
        <v>16</v>
      </c>
      <c r="C30" s="14" t="s">
        <v>17</v>
      </c>
      <c r="D30" s="14" t="s">
        <v>18</v>
      </c>
      <c r="E30" s="14" t="s">
        <v>19</v>
      </c>
      <c r="F30" s="4">
        <v>217.63199999999998</v>
      </c>
      <c r="G30" t="s">
        <v>44</v>
      </c>
    </row>
    <row r="31" spans="1:7" x14ac:dyDescent="0.3">
      <c r="A31" s="14">
        <v>111</v>
      </c>
      <c r="B31" s="14" t="s">
        <v>16</v>
      </c>
      <c r="C31" s="14" t="s">
        <v>17</v>
      </c>
      <c r="D31" s="14" t="s">
        <v>18</v>
      </c>
      <c r="E31" s="14" t="s">
        <v>19</v>
      </c>
      <c r="F31" s="4">
        <v>194.76599999999999</v>
      </c>
      <c r="G31" t="s">
        <v>45</v>
      </c>
    </row>
    <row r="32" spans="1:7" x14ac:dyDescent="0.3">
      <c r="A32" s="14">
        <v>111</v>
      </c>
      <c r="B32" s="14" t="s">
        <v>16</v>
      </c>
      <c r="C32" s="14" t="s">
        <v>17</v>
      </c>
      <c r="D32" s="14" t="s">
        <v>18</v>
      </c>
      <c r="E32" s="14" t="s">
        <v>19</v>
      </c>
      <c r="F32" s="4">
        <v>18.623999999999999</v>
      </c>
      <c r="G32" t="s">
        <v>46</v>
      </c>
    </row>
    <row r="33" spans="1:7" x14ac:dyDescent="0.3">
      <c r="A33" s="14">
        <v>111</v>
      </c>
      <c r="B33" s="14" t="s">
        <v>16</v>
      </c>
      <c r="C33" s="14" t="s">
        <v>17</v>
      </c>
      <c r="D33" s="14" t="s">
        <v>18</v>
      </c>
      <c r="E33" s="14" t="s">
        <v>19</v>
      </c>
      <c r="F33" s="4">
        <v>0.96</v>
      </c>
      <c r="G33" t="s">
        <v>47</v>
      </c>
    </row>
    <row r="34" spans="1:7" x14ac:dyDescent="0.3">
      <c r="A34" s="14">
        <v>111</v>
      </c>
      <c r="B34" s="14" t="s">
        <v>16</v>
      </c>
      <c r="C34" s="14" t="s">
        <v>17</v>
      </c>
      <c r="D34" s="14" t="s">
        <v>18</v>
      </c>
      <c r="E34" s="14" t="s">
        <v>19</v>
      </c>
      <c r="F34" s="4">
        <v>18.276</v>
      </c>
      <c r="G34" t="s">
        <v>48</v>
      </c>
    </row>
    <row r="35" spans="1:7" x14ac:dyDescent="0.3">
      <c r="A35" s="14">
        <v>111</v>
      </c>
      <c r="B35" s="14" t="s">
        <v>16</v>
      </c>
      <c r="C35" s="14" t="s">
        <v>17</v>
      </c>
      <c r="D35" s="14" t="s">
        <v>18</v>
      </c>
      <c r="E35" s="14" t="s">
        <v>19</v>
      </c>
      <c r="F35" s="4">
        <v>18.192</v>
      </c>
      <c r="G35" t="s">
        <v>49</v>
      </c>
    </row>
    <row r="36" spans="1:7" x14ac:dyDescent="0.3">
      <c r="A36" s="14">
        <v>111</v>
      </c>
      <c r="B36" s="14" t="s">
        <v>16</v>
      </c>
      <c r="C36" s="14" t="s">
        <v>17</v>
      </c>
      <c r="D36" s="14" t="s">
        <v>18</v>
      </c>
      <c r="E36" s="14" t="s">
        <v>19</v>
      </c>
      <c r="F36" s="4">
        <v>18</v>
      </c>
      <c r="G36" t="s">
        <v>50</v>
      </c>
    </row>
    <row r="37" spans="1:7" x14ac:dyDescent="0.3">
      <c r="A37" s="14">
        <v>111</v>
      </c>
      <c r="B37" s="14" t="s">
        <v>16</v>
      </c>
      <c r="C37" s="14" t="s">
        <v>17</v>
      </c>
      <c r="D37" s="14" t="s">
        <v>18</v>
      </c>
      <c r="E37" s="14" t="s">
        <v>19</v>
      </c>
      <c r="F37" s="4">
        <v>182.57400000000004</v>
      </c>
      <c r="G37" t="s">
        <v>52</v>
      </c>
    </row>
    <row r="38" spans="1:7" x14ac:dyDescent="0.3">
      <c r="A38" s="14">
        <v>111</v>
      </c>
      <c r="B38" s="14" t="s">
        <v>16</v>
      </c>
      <c r="C38" s="14" t="s">
        <v>17</v>
      </c>
      <c r="D38" s="14" t="s">
        <v>18</v>
      </c>
      <c r="E38" s="14" t="s">
        <v>19</v>
      </c>
      <c r="F38" s="4">
        <v>83.244</v>
      </c>
      <c r="G38" t="s">
        <v>53</v>
      </c>
    </row>
    <row r="39" spans="1:7" x14ac:dyDescent="0.3">
      <c r="A39" s="14">
        <v>111</v>
      </c>
      <c r="B39" s="14" t="s">
        <v>16</v>
      </c>
      <c r="C39" s="14" t="s">
        <v>17</v>
      </c>
      <c r="D39" s="14" t="s">
        <v>18</v>
      </c>
      <c r="E39" s="14" t="s">
        <v>19</v>
      </c>
      <c r="F39" s="4">
        <v>111.01599999999999</v>
      </c>
      <c r="G39" t="s">
        <v>54</v>
      </c>
    </row>
    <row r="40" spans="1:7" x14ac:dyDescent="0.3">
      <c r="A40" s="14">
        <v>111</v>
      </c>
      <c r="B40" s="14" t="s">
        <v>16</v>
      </c>
      <c r="C40" s="14" t="s">
        <v>17</v>
      </c>
      <c r="D40" s="14" t="s">
        <v>18</v>
      </c>
      <c r="E40" s="14" t="s">
        <v>19</v>
      </c>
      <c r="F40" s="4">
        <v>51.239999999999995</v>
      </c>
      <c r="G40" t="s">
        <v>55</v>
      </c>
    </row>
    <row r="41" spans="1:7" x14ac:dyDescent="0.3">
      <c r="A41" s="14" t="s">
        <v>39</v>
      </c>
      <c r="B41" s="14" t="s">
        <v>16</v>
      </c>
      <c r="C41" s="14" t="s">
        <v>17</v>
      </c>
      <c r="D41" s="14" t="s">
        <v>18</v>
      </c>
      <c r="E41" s="14" t="s">
        <v>19</v>
      </c>
      <c r="F41" s="4">
        <v>61.32</v>
      </c>
      <c r="G41" t="s">
        <v>56</v>
      </c>
    </row>
    <row r="42" spans="1:7" x14ac:dyDescent="0.3">
      <c r="A42" s="14">
        <v>111</v>
      </c>
      <c r="B42" s="14" t="s">
        <v>16</v>
      </c>
      <c r="C42" s="14" t="s">
        <v>17</v>
      </c>
      <c r="D42" s="14" t="s">
        <v>18</v>
      </c>
      <c r="E42" s="14" t="s">
        <v>19</v>
      </c>
      <c r="F42" s="4">
        <v>85.043999999999997</v>
      </c>
      <c r="G42" t="s">
        <v>57</v>
      </c>
    </row>
    <row r="43" spans="1:7" x14ac:dyDescent="0.3">
      <c r="A43" s="14">
        <v>111</v>
      </c>
      <c r="B43" s="14" t="s">
        <v>16</v>
      </c>
      <c r="C43" s="14" t="s">
        <v>17</v>
      </c>
      <c r="D43" s="14" t="s">
        <v>18</v>
      </c>
      <c r="E43" s="14" t="s">
        <v>19</v>
      </c>
      <c r="F43" s="4">
        <v>40.247999999999998</v>
      </c>
      <c r="G43" t="s">
        <v>58</v>
      </c>
    </row>
    <row r="44" spans="1:7" x14ac:dyDescent="0.3">
      <c r="A44" s="14">
        <v>111</v>
      </c>
      <c r="B44" s="14" t="s">
        <v>16</v>
      </c>
      <c r="C44" s="14" t="s">
        <v>17</v>
      </c>
      <c r="D44" s="14" t="s">
        <v>18</v>
      </c>
      <c r="E44" s="14" t="s">
        <v>19</v>
      </c>
      <c r="F44" s="4">
        <v>62.663999999999994</v>
      </c>
      <c r="G44" t="s">
        <v>59</v>
      </c>
    </row>
    <row r="45" spans="1:7" x14ac:dyDescent="0.3">
      <c r="A45" s="14">
        <v>111</v>
      </c>
      <c r="B45" s="14" t="s">
        <v>16</v>
      </c>
      <c r="C45" s="14" t="s">
        <v>17</v>
      </c>
      <c r="D45" s="14" t="s">
        <v>18</v>
      </c>
      <c r="E45" s="14" t="s">
        <v>19</v>
      </c>
      <c r="F45" s="4">
        <v>18</v>
      </c>
      <c r="G45" t="s">
        <v>60</v>
      </c>
    </row>
    <row r="46" spans="1:7" x14ac:dyDescent="0.3">
      <c r="A46" s="14">
        <v>111</v>
      </c>
      <c r="B46" s="14" t="s">
        <v>16</v>
      </c>
      <c r="C46" s="14" t="s">
        <v>17</v>
      </c>
      <c r="D46" s="14" t="s">
        <v>18</v>
      </c>
      <c r="E46" s="14" t="s">
        <v>19</v>
      </c>
      <c r="F46" s="4">
        <v>27.456</v>
      </c>
      <c r="G46" t="s">
        <v>61</v>
      </c>
    </row>
    <row r="47" spans="1:7" x14ac:dyDescent="0.3">
      <c r="A47" s="14">
        <v>111</v>
      </c>
      <c r="B47" s="14" t="s">
        <v>16</v>
      </c>
      <c r="C47" s="14" t="s">
        <v>17</v>
      </c>
      <c r="D47" s="14" t="s">
        <v>18</v>
      </c>
      <c r="E47" s="14" t="s">
        <v>19</v>
      </c>
      <c r="F47" s="4">
        <v>2.4359999999999995</v>
      </c>
      <c r="G47" t="s">
        <v>62</v>
      </c>
    </row>
    <row r="48" spans="1:7" x14ac:dyDescent="0.3">
      <c r="A48" s="14">
        <v>111</v>
      </c>
      <c r="B48" s="14" t="s">
        <v>16</v>
      </c>
      <c r="C48" s="14" t="s">
        <v>17</v>
      </c>
      <c r="D48" s="14" t="s">
        <v>18</v>
      </c>
      <c r="E48" s="14" t="s">
        <v>19</v>
      </c>
      <c r="F48" s="4">
        <v>18</v>
      </c>
      <c r="G48" t="s">
        <v>63</v>
      </c>
    </row>
    <row r="49" spans="1:7" x14ac:dyDescent="0.3">
      <c r="A49" s="14">
        <v>111</v>
      </c>
      <c r="B49" s="14" t="s">
        <v>16</v>
      </c>
      <c r="C49" s="14" t="s">
        <v>17</v>
      </c>
      <c r="D49" s="14" t="s">
        <v>18</v>
      </c>
      <c r="E49" s="14" t="s">
        <v>19</v>
      </c>
      <c r="F49" s="4">
        <v>33.911999999999999</v>
      </c>
      <c r="G49" t="s">
        <v>64</v>
      </c>
    </row>
    <row r="50" spans="1:7" x14ac:dyDescent="0.3">
      <c r="A50" s="14">
        <v>111</v>
      </c>
      <c r="B50" s="14" t="s">
        <v>16</v>
      </c>
      <c r="C50" s="14" t="s">
        <v>17</v>
      </c>
      <c r="D50" s="14" t="s">
        <v>18</v>
      </c>
      <c r="E50" s="14" t="s">
        <v>19</v>
      </c>
      <c r="F50" s="4">
        <v>9.0599999999999987</v>
      </c>
      <c r="G50" t="s">
        <v>65</v>
      </c>
    </row>
    <row r="51" spans="1:7" x14ac:dyDescent="0.3">
      <c r="A51" s="14" t="s">
        <v>39</v>
      </c>
      <c r="B51" s="14" t="s">
        <v>66</v>
      </c>
      <c r="C51" s="14" t="s">
        <v>17</v>
      </c>
      <c r="D51" s="14" t="s">
        <v>18</v>
      </c>
      <c r="E51" s="14" t="s">
        <v>19</v>
      </c>
      <c r="F51" s="4">
        <v>23.327999999999999</v>
      </c>
      <c r="G51" t="s">
        <v>67</v>
      </c>
    </row>
    <row r="52" spans="1:7" x14ac:dyDescent="0.3">
      <c r="A52" s="14">
        <v>111</v>
      </c>
      <c r="B52" s="14" t="s">
        <v>16</v>
      </c>
      <c r="C52" s="14" t="s">
        <v>17</v>
      </c>
      <c r="D52" s="14" t="s">
        <v>18</v>
      </c>
      <c r="E52" s="14" t="s">
        <v>19</v>
      </c>
      <c r="F52" s="4">
        <v>79.739999999999995</v>
      </c>
      <c r="G52" t="s">
        <v>68</v>
      </c>
    </row>
    <row r="53" spans="1:7" x14ac:dyDescent="0.3">
      <c r="A53" s="14">
        <v>111</v>
      </c>
      <c r="B53" s="14" t="s">
        <v>16</v>
      </c>
      <c r="C53" s="14" t="s">
        <v>17</v>
      </c>
      <c r="D53" s="14" t="s">
        <v>18</v>
      </c>
      <c r="E53" s="14" t="s">
        <v>19</v>
      </c>
      <c r="F53" s="4">
        <v>75.347999999999999</v>
      </c>
      <c r="G53" t="s">
        <v>69</v>
      </c>
    </row>
    <row r="54" spans="1:7" x14ac:dyDescent="0.3">
      <c r="A54" s="14">
        <v>111</v>
      </c>
      <c r="B54" s="14" t="s">
        <v>16</v>
      </c>
      <c r="C54" s="14" t="s">
        <v>17</v>
      </c>
      <c r="D54" s="14" t="s">
        <v>18</v>
      </c>
      <c r="E54" s="14" t="s">
        <v>19</v>
      </c>
      <c r="F54" s="4">
        <v>0</v>
      </c>
      <c r="G54" t="s">
        <v>105</v>
      </c>
    </row>
    <row r="55" spans="1:7" x14ac:dyDescent="0.3">
      <c r="A55" s="14">
        <v>111</v>
      </c>
      <c r="B55" s="14" t="s">
        <v>16</v>
      </c>
      <c r="C55" s="14" t="s">
        <v>17</v>
      </c>
      <c r="D55" s="14" t="s">
        <v>18</v>
      </c>
      <c r="E55" s="14" t="s">
        <v>19</v>
      </c>
      <c r="F55" s="4">
        <v>22.680000000000003</v>
      </c>
      <c r="G55" t="s">
        <v>85</v>
      </c>
    </row>
    <row r="56" spans="1:7" x14ac:dyDescent="0.3">
      <c r="A56" s="14">
        <v>111</v>
      </c>
      <c r="B56" s="14" t="s">
        <v>16</v>
      </c>
      <c r="C56" s="14" t="s">
        <v>17</v>
      </c>
      <c r="D56" s="14" t="s">
        <v>18</v>
      </c>
      <c r="E56" s="14" t="s">
        <v>19</v>
      </c>
      <c r="F56" s="4">
        <v>18.096</v>
      </c>
      <c r="G56" t="s">
        <v>86</v>
      </c>
    </row>
    <row r="57" spans="1:7" x14ac:dyDescent="0.3">
      <c r="A57" s="14">
        <v>111</v>
      </c>
      <c r="B57" s="14" t="s">
        <v>16</v>
      </c>
      <c r="C57" s="14" t="s">
        <v>17</v>
      </c>
      <c r="D57" s="14" t="s">
        <v>18</v>
      </c>
      <c r="E57" s="14" t="s">
        <v>19</v>
      </c>
      <c r="F57" s="4">
        <v>8.2319999999999993</v>
      </c>
      <c r="G57" t="s">
        <v>87</v>
      </c>
    </row>
    <row r="58" spans="1:7" x14ac:dyDescent="0.3">
      <c r="A58" s="14" t="s">
        <v>39</v>
      </c>
      <c r="B58" s="14" t="s">
        <v>16</v>
      </c>
      <c r="C58" s="14" t="s">
        <v>17</v>
      </c>
      <c r="D58" s="14" t="s">
        <v>18</v>
      </c>
      <c r="E58" s="14" t="s">
        <v>19</v>
      </c>
      <c r="F58" s="4">
        <v>36</v>
      </c>
      <c r="G58" t="s">
        <v>88</v>
      </c>
    </row>
    <row r="59" spans="1:7" x14ac:dyDescent="0.3">
      <c r="A59" s="14">
        <v>111</v>
      </c>
      <c r="B59" s="14" t="s">
        <v>16</v>
      </c>
      <c r="C59" s="14" t="s">
        <v>17</v>
      </c>
      <c r="D59" s="14" t="s">
        <v>18</v>
      </c>
      <c r="E59" s="14" t="s">
        <v>19</v>
      </c>
      <c r="F59" s="4">
        <v>19.056000000000001</v>
      </c>
      <c r="G59" t="s">
        <v>70</v>
      </c>
    </row>
    <row r="60" spans="1:7" x14ac:dyDescent="0.3">
      <c r="A60" s="14">
        <v>111</v>
      </c>
      <c r="B60" s="14" t="s">
        <v>16</v>
      </c>
      <c r="C60" s="14" t="s">
        <v>17</v>
      </c>
      <c r="D60" s="14" t="s">
        <v>18</v>
      </c>
      <c r="E60" s="14" t="s">
        <v>19</v>
      </c>
      <c r="F60" s="4">
        <v>18</v>
      </c>
      <c r="G60" t="s">
        <v>89</v>
      </c>
    </row>
    <row r="61" spans="1:7" x14ac:dyDescent="0.3">
      <c r="A61" s="14">
        <v>111</v>
      </c>
      <c r="B61" s="14" t="s">
        <v>16</v>
      </c>
      <c r="C61" s="14" t="s">
        <v>17</v>
      </c>
      <c r="D61" s="14" t="s">
        <v>18</v>
      </c>
      <c r="E61" s="14" t="s">
        <v>19</v>
      </c>
      <c r="F61" s="4">
        <v>110.80800000000001</v>
      </c>
      <c r="G61" t="s">
        <v>71</v>
      </c>
    </row>
    <row r="62" spans="1:7" x14ac:dyDescent="0.3">
      <c r="A62" s="14">
        <v>111</v>
      </c>
      <c r="B62" s="14" t="s">
        <v>16</v>
      </c>
      <c r="C62" s="14" t="s">
        <v>17</v>
      </c>
      <c r="D62" s="14" t="s">
        <v>18</v>
      </c>
      <c r="E62" s="14" t="s">
        <v>19</v>
      </c>
      <c r="F62" s="4">
        <v>50.52</v>
      </c>
      <c r="G62" t="s">
        <v>72</v>
      </c>
    </row>
    <row r="63" spans="1:7" x14ac:dyDescent="0.3">
      <c r="A63" s="14">
        <v>111</v>
      </c>
      <c r="B63" s="14" t="s">
        <v>16</v>
      </c>
      <c r="C63" s="14" t="s">
        <v>17</v>
      </c>
      <c r="D63" s="14" t="s">
        <v>18</v>
      </c>
      <c r="E63" s="14" t="s">
        <v>19</v>
      </c>
      <c r="F63" s="4">
        <v>262.07543999999996</v>
      </c>
      <c r="G63" t="s">
        <v>73</v>
      </c>
    </row>
    <row r="64" spans="1:7" x14ac:dyDescent="0.3">
      <c r="A64" s="14">
        <v>111</v>
      </c>
      <c r="B64" s="14" t="s">
        <v>16</v>
      </c>
      <c r="C64" s="14" t="s">
        <v>17</v>
      </c>
      <c r="D64" s="14" t="s">
        <v>18</v>
      </c>
      <c r="E64" s="14" t="s">
        <v>19</v>
      </c>
      <c r="F64" s="4">
        <v>44.76</v>
      </c>
      <c r="G64" t="s">
        <v>90</v>
      </c>
    </row>
    <row r="65" spans="1:7" x14ac:dyDescent="0.3">
      <c r="A65" s="14">
        <v>111</v>
      </c>
      <c r="B65" s="14" t="s">
        <v>16</v>
      </c>
      <c r="C65" s="14" t="s">
        <v>17</v>
      </c>
      <c r="D65" s="14" t="s">
        <v>18</v>
      </c>
      <c r="E65" s="14" t="s">
        <v>19</v>
      </c>
      <c r="F65" s="4">
        <v>18.143999999999998</v>
      </c>
      <c r="G65" t="s">
        <v>106</v>
      </c>
    </row>
    <row r="66" spans="1:7" x14ac:dyDescent="0.3">
      <c r="A66" s="14"/>
      <c r="B66" s="14"/>
      <c r="C66" s="14"/>
      <c r="D66" s="16" t="s">
        <v>74</v>
      </c>
      <c r="E66" s="16"/>
      <c r="F66" s="9">
        <f>SUM(F6:F65)</f>
        <v>2877.4285599999998</v>
      </c>
    </row>
    <row r="67" spans="1:7" x14ac:dyDescent="0.3">
      <c r="A67" s="14">
        <v>111</v>
      </c>
      <c r="B67" s="14" t="s">
        <v>16</v>
      </c>
      <c r="C67" s="14" t="s">
        <v>17</v>
      </c>
      <c r="D67" s="14" t="s">
        <v>18</v>
      </c>
      <c r="E67" s="14" t="s">
        <v>75</v>
      </c>
      <c r="F67" s="4">
        <v>2.4988799999999998</v>
      </c>
      <c r="G67" t="s">
        <v>38</v>
      </c>
    </row>
    <row r="68" spans="1:7" x14ac:dyDescent="0.3">
      <c r="A68" s="14">
        <v>111</v>
      </c>
      <c r="B68" s="14" t="s">
        <v>16</v>
      </c>
      <c r="C68" s="14" t="s">
        <v>17</v>
      </c>
      <c r="D68" s="14" t="s">
        <v>18</v>
      </c>
      <c r="E68" s="14" t="s">
        <v>75</v>
      </c>
      <c r="F68" s="4">
        <v>0.6285599999999999</v>
      </c>
      <c r="G68" t="s">
        <v>73</v>
      </c>
    </row>
    <row r="69" spans="1:7" x14ac:dyDescent="0.3">
      <c r="D69" s="13" t="s">
        <v>76</v>
      </c>
      <c r="E69" s="13"/>
      <c r="F69" s="9">
        <f>SUM(F67:F68)</f>
        <v>3.1274399999999996</v>
      </c>
    </row>
    <row r="70" spans="1:7" x14ac:dyDescent="0.3">
      <c r="D70" s="13" t="s">
        <v>77</v>
      </c>
      <c r="E70" s="13"/>
      <c r="F70" s="9">
        <f>F66+F69</f>
        <v>2880.556</v>
      </c>
    </row>
  </sheetData>
  <mergeCells count="3">
    <mergeCell ref="D66:E66"/>
    <mergeCell ref="D69:E69"/>
    <mergeCell ref="D70:E7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sqref="A1:XFD1048576"/>
    </sheetView>
  </sheetViews>
  <sheetFormatPr defaultColWidth="10.6640625" defaultRowHeight="15.05" x14ac:dyDescent="0.3"/>
  <cols>
    <col min="2" max="2" width="11.33203125" customWidth="1"/>
    <col min="5" max="5" width="11.6640625" customWidth="1"/>
  </cols>
  <sheetData>
    <row r="1" spans="1:7" x14ac:dyDescent="0.3">
      <c r="A1" t="s">
        <v>0</v>
      </c>
      <c r="B1" t="s">
        <v>107</v>
      </c>
      <c r="D1" s="2" t="s">
        <v>1</v>
      </c>
      <c r="E1" s="2">
        <v>1010000943</v>
      </c>
      <c r="F1" s="2" t="s">
        <v>2</v>
      </c>
      <c r="G1" s="7">
        <v>2835.26</v>
      </c>
    </row>
    <row r="2" spans="1:7" x14ac:dyDescent="0.3">
      <c r="A2" t="s">
        <v>3</v>
      </c>
      <c r="B2" t="s">
        <v>108</v>
      </c>
      <c r="D2" t="s">
        <v>4</v>
      </c>
      <c r="E2" s="1">
        <v>44077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109</v>
      </c>
    </row>
    <row r="4" spans="1:7" x14ac:dyDescent="0.3">
      <c r="A4" t="s">
        <v>8</v>
      </c>
    </row>
    <row r="5" spans="1:7" x14ac:dyDescent="0.3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</row>
    <row r="6" spans="1:7" x14ac:dyDescent="0.3">
      <c r="A6" s="14">
        <v>111</v>
      </c>
      <c r="B6" s="14" t="s">
        <v>16</v>
      </c>
      <c r="C6" s="14" t="s">
        <v>17</v>
      </c>
      <c r="D6" s="14" t="s">
        <v>18</v>
      </c>
      <c r="E6" t="s">
        <v>19</v>
      </c>
      <c r="F6" s="4">
        <v>59.759999999999991</v>
      </c>
      <c r="G6" t="s">
        <v>21</v>
      </c>
    </row>
    <row r="7" spans="1:7" x14ac:dyDescent="0.3">
      <c r="A7" s="14">
        <v>111</v>
      </c>
      <c r="B7" s="14" t="s">
        <v>16</v>
      </c>
      <c r="C7" s="14" t="s">
        <v>17</v>
      </c>
      <c r="D7" s="14" t="s">
        <v>18</v>
      </c>
      <c r="E7" t="s">
        <v>19</v>
      </c>
      <c r="F7" s="4">
        <v>59.891999999999996</v>
      </c>
      <c r="G7" t="s">
        <v>22</v>
      </c>
    </row>
    <row r="8" spans="1:7" x14ac:dyDescent="0.3">
      <c r="A8" s="14">
        <v>111</v>
      </c>
      <c r="B8" s="14" t="s">
        <v>16</v>
      </c>
      <c r="C8" s="14" t="s">
        <v>17</v>
      </c>
      <c r="D8" s="14" t="s">
        <v>18</v>
      </c>
      <c r="E8" t="s">
        <v>19</v>
      </c>
      <c r="F8" s="4">
        <v>7.1999999999999993</v>
      </c>
      <c r="G8" t="s">
        <v>23</v>
      </c>
    </row>
    <row r="9" spans="1:7" x14ac:dyDescent="0.3">
      <c r="A9" s="14">
        <v>111</v>
      </c>
      <c r="B9" s="14" t="s">
        <v>16</v>
      </c>
      <c r="C9" s="14" t="s">
        <v>17</v>
      </c>
      <c r="D9" s="14" t="s">
        <v>18</v>
      </c>
      <c r="E9" t="s">
        <v>19</v>
      </c>
      <c r="F9" s="4">
        <v>39.503999999999998</v>
      </c>
      <c r="G9" t="s">
        <v>24</v>
      </c>
    </row>
    <row r="10" spans="1:7" x14ac:dyDescent="0.3">
      <c r="A10" s="14">
        <v>111</v>
      </c>
      <c r="B10" s="14" t="s">
        <v>16</v>
      </c>
      <c r="C10" s="14" t="s">
        <v>17</v>
      </c>
      <c r="D10" s="14" t="s">
        <v>18</v>
      </c>
      <c r="E10" t="s">
        <v>19</v>
      </c>
      <c r="F10" s="4">
        <v>18.815999999999999</v>
      </c>
      <c r="G10" t="s">
        <v>25</v>
      </c>
    </row>
    <row r="11" spans="1:7" x14ac:dyDescent="0.3">
      <c r="A11" s="14">
        <v>111</v>
      </c>
      <c r="B11" s="14" t="s">
        <v>16</v>
      </c>
      <c r="C11" s="14" t="s">
        <v>17</v>
      </c>
      <c r="D11" s="14" t="s">
        <v>18</v>
      </c>
      <c r="E11" t="s">
        <v>19</v>
      </c>
      <c r="F11" s="4">
        <v>31.511999999999997</v>
      </c>
      <c r="G11" t="s">
        <v>26</v>
      </c>
    </row>
    <row r="12" spans="1:7" x14ac:dyDescent="0.3">
      <c r="A12" s="14">
        <v>111</v>
      </c>
      <c r="B12" s="14" t="s">
        <v>16</v>
      </c>
      <c r="C12" s="14" t="s">
        <v>17</v>
      </c>
      <c r="D12" s="14" t="s">
        <v>18</v>
      </c>
      <c r="E12" t="s">
        <v>19</v>
      </c>
      <c r="F12" s="4">
        <v>0.52800000000000002</v>
      </c>
      <c r="G12" t="s">
        <v>27</v>
      </c>
    </row>
    <row r="13" spans="1:7" x14ac:dyDescent="0.3">
      <c r="A13" s="14">
        <v>111</v>
      </c>
      <c r="B13" s="14" t="s">
        <v>16</v>
      </c>
      <c r="C13" s="14" t="s">
        <v>17</v>
      </c>
      <c r="D13" s="14" t="s">
        <v>18</v>
      </c>
      <c r="E13" t="s">
        <v>19</v>
      </c>
      <c r="F13" s="4">
        <v>39.071999999999996</v>
      </c>
      <c r="G13" t="s">
        <v>28</v>
      </c>
    </row>
    <row r="14" spans="1:7" x14ac:dyDescent="0.3">
      <c r="A14" s="14">
        <v>111</v>
      </c>
      <c r="B14" s="14" t="s">
        <v>16</v>
      </c>
      <c r="C14" s="14" t="s">
        <v>17</v>
      </c>
      <c r="D14" s="14" t="s">
        <v>18</v>
      </c>
      <c r="E14" t="s">
        <v>19</v>
      </c>
      <c r="F14" s="4">
        <v>8.2080000000000002</v>
      </c>
      <c r="G14" t="s">
        <v>29</v>
      </c>
    </row>
    <row r="15" spans="1:7" x14ac:dyDescent="0.3">
      <c r="A15" s="14">
        <v>111</v>
      </c>
      <c r="B15" s="14" t="s">
        <v>16</v>
      </c>
      <c r="C15" s="14" t="s">
        <v>17</v>
      </c>
      <c r="D15" s="14" t="s">
        <v>18</v>
      </c>
      <c r="E15" t="s">
        <v>19</v>
      </c>
      <c r="F15" s="4">
        <v>18.239999999999998</v>
      </c>
      <c r="G15" t="s">
        <v>30</v>
      </c>
    </row>
    <row r="16" spans="1:7" x14ac:dyDescent="0.3">
      <c r="A16" s="14">
        <v>111</v>
      </c>
      <c r="B16" s="14" t="s">
        <v>16</v>
      </c>
      <c r="C16" s="14" t="s">
        <v>17</v>
      </c>
      <c r="D16" s="14" t="s">
        <v>18</v>
      </c>
      <c r="E16" t="s">
        <v>19</v>
      </c>
      <c r="F16" s="4">
        <v>18</v>
      </c>
      <c r="G16" t="s">
        <v>31</v>
      </c>
    </row>
    <row r="17" spans="1:7" x14ac:dyDescent="0.3">
      <c r="A17" s="14">
        <v>111</v>
      </c>
      <c r="B17" s="14" t="s">
        <v>16</v>
      </c>
      <c r="C17" s="14" t="s">
        <v>17</v>
      </c>
      <c r="D17" s="14" t="s">
        <v>18</v>
      </c>
      <c r="E17" t="s">
        <v>19</v>
      </c>
      <c r="F17" s="4">
        <v>69.731999999999999</v>
      </c>
      <c r="G17" t="s">
        <v>32</v>
      </c>
    </row>
    <row r="18" spans="1:7" x14ac:dyDescent="0.3">
      <c r="A18" s="14">
        <v>111</v>
      </c>
      <c r="B18" s="14" t="s">
        <v>16</v>
      </c>
      <c r="C18" s="14" t="s">
        <v>17</v>
      </c>
      <c r="D18" s="14" t="s">
        <v>18</v>
      </c>
      <c r="E18" t="s">
        <v>19</v>
      </c>
      <c r="F18" s="4">
        <v>36.491999999999997</v>
      </c>
      <c r="G18" t="s">
        <v>33</v>
      </c>
    </row>
    <row r="19" spans="1:7" x14ac:dyDescent="0.3">
      <c r="A19" s="14">
        <v>111</v>
      </c>
      <c r="B19" s="14" t="s">
        <v>16</v>
      </c>
      <c r="C19" s="14" t="s">
        <v>17</v>
      </c>
      <c r="D19" s="14" t="s">
        <v>18</v>
      </c>
      <c r="E19" t="s">
        <v>19</v>
      </c>
      <c r="F19" s="4">
        <v>18.288</v>
      </c>
      <c r="G19" t="s">
        <v>81</v>
      </c>
    </row>
    <row r="20" spans="1:7" x14ac:dyDescent="0.3">
      <c r="A20" s="14">
        <v>111</v>
      </c>
      <c r="B20" s="14" t="s">
        <v>16</v>
      </c>
      <c r="C20" s="14" t="s">
        <v>17</v>
      </c>
      <c r="D20" s="14" t="s">
        <v>18</v>
      </c>
      <c r="E20" t="s">
        <v>19</v>
      </c>
      <c r="F20" s="4">
        <v>20.220000000000002</v>
      </c>
      <c r="G20" t="s">
        <v>82</v>
      </c>
    </row>
    <row r="21" spans="1:7" x14ac:dyDescent="0.3">
      <c r="A21" s="14">
        <v>111</v>
      </c>
      <c r="B21" s="14" t="s">
        <v>16</v>
      </c>
      <c r="C21" s="14" t="s">
        <v>17</v>
      </c>
      <c r="D21" s="14" t="s">
        <v>18</v>
      </c>
      <c r="E21" t="s">
        <v>19</v>
      </c>
      <c r="F21" s="4">
        <v>26.01</v>
      </c>
      <c r="G21" t="s">
        <v>83</v>
      </c>
    </row>
    <row r="22" spans="1:7" x14ac:dyDescent="0.3">
      <c r="A22" s="14">
        <v>111</v>
      </c>
      <c r="B22" s="14" t="s">
        <v>16</v>
      </c>
      <c r="C22" s="14" t="s">
        <v>17</v>
      </c>
      <c r="D22" s="14" t="s">
        <v>18</v>
      </c>
      <c r="E22" t="s">
        <v>19</v>
      </c>
      <c r="F22" s="4">
        <v>14.718</v>
      </c>
      <c r="G22" t="s">
        <v>34</v>
      </c>
    </row>
    <row r="23" spans="1:7" x14ac:dyDescent="0.3">
      <c r="A23" s="14">
        <v>111</v>
      </c>
      <c r="B23" s="14" t="s">
        <v>16</v>
      </c>
      <c r="C23" s="14" t="s">
        <v>17</v>
      </c>
      <c r="D23" s="14" t="s">
        <v>18</v>
      </c>
      <c r="E23" t="s">
        <v>19</v>
      </c>
      <c r="F23" s="4">
        <v>66.64800000000001</v>
      </c>
      <c r="G23" t="s">
        <v>35</v>
      </c>
    </row>
    <row r="24" spans="1:7" x14ac:dyDescent="0.3">
      <c r="A24" s="14">
        <v>111</v>
      </c>
      <c r="B24" s="14" t="s">
        <v>16</v>
      </c>
      <c r="C24" s="14" t="s">
        <v>17</v>
      </c>
      <c r="D24" s="14" t="s">
        <v>18</v>
      </c>
      <c r="E24" t="s">
        <v>19</v>
      </c>
      <c r="F24" s="4">
        <v>18</v>
      </c>
      <c r="G24" t="s">
        <v>36</v>
      </c>
    </row>
    <row r="25" spans="1:7" x14ac:dyDescent="0.3">
      <c r="A25" s="14">
        <v>111</v>
      </c>
      <c r="B25" s="14" t="s">
        <v>16</v>
      </c>
      <c r="C25" s="14" t="s">
        <v>17</v>
      </c>
      <c r="D25" s="14" t="s">
        <v>18</v>
      </c>
      <c r="E25" t="s">
        <v>19</v>
      </c>
      <c r="F25" s="4">
        <v>126.82799999999999</v>
      </c>
      <c r="G25" t="s">
        <v>38</v>
      </c>
    </row>
    <row r="26" spans="1:7" x14ac:dyDescent="0.3">
      <c r="A26" s="14" t="s">
        <v>39</v>
      </c>
      <c r="B26" s="14" t="s">
        <v>16</v>
      </c>
      <c r="C26" s="14" t="s">
        <v>40</v>
      </c>
      <c r="D26" s="14" t="s">
        <v>18</v>
      </c>
      <c r="E26" t="s">
        <v>19</v>
      </c>
      <c r="F26" s="4">
        <v>36.384</v>
      </c>
      <c r="G26" t="s">
        <v>41</v>
      </c>
    </row>
    <row r="27" spans="1:7" x14ac:dyDescent="0.3">
      <c r="A27" s="14">
        <v>111</v>
      </c>
      <c r="B27" s="14" t="s">
        <v>16</v>
      </c>
      <c r="C27" s="14" t="s">
        <v>17</v>
      </c>
      <c r="D27" s="14" t="s">
        <v>18</v>
      </c>
      <c r="E27" t="s">
        <v>19</v>
      </c>
      <c r="F27" s="4">
        <v>69.816000000000003</v>
      </c>
      <c r="G27" t="s">
        <v>42</v>
      </c>
    </row>
    <row r="28" spans="1:7" x14ac:dyDescent="0.3">
      <c r="A28" s="14">
        <v>111</v>
      </c>
      <c r="B28" s="14" t="s">
        <v>16</v>
      </c>
      <c r="C28" s="14" t="s">
        <v>17</v>
      </c>
      <c r="D28" s="14" t="s">
        <v>18</v>
      </c>
      <c r="E28" t="s">
        <v>19</v>
      </c>
      <c r="F28" s="4">
        <v>19.068000000000001</v>
      </c>
      <c r="G28" t="s">
        <v>43</v>
      </c>
    </row>
    <row r="29" spans="1:7" x14ac:dyDescent="0.3">
      <c r="A29" s="14">
        <v>111</v>
      </c>
      <c r="B29" s="14" t="s">
        <v>16</v>
      </c>
      <c r="C29" s="14" t="s">
        <v>17</v>
      </c>
      <c r="D29" s="14" t="s">
        <v>18</v>
      </c>
      <c r="E29" t="s">
        <v>19</v>
      </c>
      <c r="F29" s="4">
        <v>203.358</v>
      </c>
      <c r="G29" t="s">
        <v>44</v>
      </c>
    </row>
    <row r="30" spans="1:7" x14ac:dyDescent="0.3">
      <c r="A30" s="14">
        <v>111</v>
      </c>
      <c r="B30" s="14" t="s">
        <v>16</v>
      </c>
      <c r="C30" s="14" t="s">
        <v>17</v>
      </c>
      <c r="D30" s="14" t="s">
        <v>18</v>
      </c>
      <c r="E30" t="s">
        <v>19</v>
      </c>
      <c r="F30" s="4">
        <v>205.38612000000001</v>
      </c>
      <c r="G30" t="s">
        <v>45</v>
      </c>
    </row>
    <row r="31" spans="1:7" x14ac:dyDescent="0.3">
      <c r="A31" s="14">
        <v>111</v>
      </c>
      <c r="B31" s="14" t="s">
        <v>16</v>
      </c>
      <c r="C31" s="14" t="s">
        <v>17</v>
      </c>
      <c r="D31" s="14" t="s">
        <v>18</v>
      </c>
      <c r="E31" t="s">
        <v>19</v>
      </c>
      <c r="F31" s="4">
        <v>19.068000000000001</v>
      </c>
      <c r="G31" t="s">
        <v>46</v>
      </c>
    </row>
    <row r="32" spans="1:7" x14ac:dyDescent="0.3">
      <c r="A32" s="14">
        <v>111</v>
      </c>
      <c r="B32" s="14" t="s">
        <v>16</v>
      </c>
      <c r="C32" s="14" t="s">
        <v>17</v>
      </c>
      <c r="D32" s="14" t="s">
        <v>18</v>
      </c>
      <c r="E32" t="s">
        <v>19</v>
      </c>
      <c r="F32" s="4">
        <v>1.3139999999999998</v>
      </c>
      <c r="G32" t="s">
        <v>47</v>
      </c>
    </row>
    <row r="33" spans="1:7" x14ac:dyDescent="0.3">
      <c r="A33" s="14">
        <v>111</v>
      </c>
      <c r="B33" s="14" t="s">
        <v>16</v>
      </c>
      <c r="C33" s="14" t="s">
        <v>17</v>
      </c>
      <c r="D33" s="14" t="s">
        <v>18</v>
      </c>
      <c r="E33" t="s">
        <v>19</v>
      </c>
      <c r="F33" s="4">
        <v>18</v>
      </c>
      <c r="G33" t="s">
        <v>48</v>
      </c>
    </row>
    <row r="34" spans="1:7" x14ac:dyDescent="0.3">
      <c r="A34" s="14">
        <v>111</v>
      </c>
      <c r="B34" s="14" t="s">
        <v>16</v>
      </c>
      <c r="C34" s="14" t="s">
        <v>17</v>
      </c>
      <c r="D34" s="14" t="s">
        <v>18</v>
      </c>
      <c r="E34" t="s">
        <v>19</v>
      </c>
      <c r="F34" s="4">
        <v>18.384</v>
      </c>
      <c r="G34" t="s">
        <v>49</v>
      </c>
    </row>
    <row r="35" spans="1:7" x14ac:dyDescent="0.3">
      <c r="A35" s="14">
        <v>111</v>
      </c>
      <c r="B35" s="14" t="s">
        <v>16</v>
      </c>
      <c r="C35" s="14" t="s">
        <v>17</v>
      </c>
      <c r="D35" s="14" t="s">
        <v>18</v>
      </c>
      <c r="E35" t="s">
        <v>19</v>
      </c>
      <c r="F35" s="4">
        <v>18.047999999999998</v>
      </c>
      <c r="G35" t="s">
        <v>50</v>
      </c>
    </row>
    <row r="36" spans="1:7" x14ac:dyDescent="0.3">
      <c r="A36" s="14">
        <v>111</v>
      </c>
      <c r="B36" s="14" t="s">
        <v>16</v>
      </c>
      <c r="C36" s="14" t="s">
        <v>17</v>
      </c>
      <c r="D36" s="14" t="s">
        <v>18</v>
      </c>
      <c r="E36" t="s">
        <v>19</v>
      </c>
      <c r="F36" s="4">
        <v>173.256</v>
      </c>
      <c r="G36" t="s">
        <v>52</v>
      </c>
    </row>
    <row r="37" spans="1:7" x14ac:dyDescent="0.3">
      <c r="A37" s="14">
        <v>111</v>
      </c>
      <c r="B37" s="14" t="s">
        <v>16</v>
      </c>
      <c r="C37" s="14" t="s">
        <v>17</v>
      </c>
      <c r="D37" s="14" t="s">
        <v>18</v>
      </c>
      <c r="E37" t="s">
        <v>19</v>
      </c>
      <c r="F37" s="4">
        <v>122.208</v>
      </c>
      <c r="G37" t="s">
        <v>53</v>
      </c>
    </row>
    <row r="38" spans="1:7" x14ac:dyDescent="0.3">
      <c r="A38" s="14">
        <v>111</v>
      </c>
      <c r="B38" s="14" t="s">
        <v>16</v>
      </c>
      <c r="C38" s="14" t="s">
        <v>17</v>
      </c>
      <c r="D38" s="14" t="s">
        <v>18</v>
      </c>
      <c r="E38" t="s">
        <v>19</v>
      </c>
      <c r="F38" s="4">
        <v>33.431999999999995</v>
      </c>
      <c r="G38" t="s">
        <v>54</v>
      </c>
    </row>
    <row r="39" spans="1:7" x14ac:dyDescent="0.3">
      <c r="A39" s="14">
        <v>111</v>
      </c>
      <c r="B39" s="14" t="s">
        <v>16</v>
      </c>
      <c r="C39" s="14" t="s">
        <v>17</v>
      </c>
      <c r="D39" s="14" t="s">
        <v>18</v>
      </c>
      <c r="E39" t="s">
        <v>19</v>
      </c>
      <c r="F39" s="4">
        <v>47.111999999999995</v>
      </c>
      <c r="G39" t="s">
        <v>55</v>
      </c>
    </row>
    <row r="40" spans="1:7" x14ac:dyDescent="0.3">
      <c r="A40" s="14" t="s">
        <v>39</v>
      </c>
      <c r="B40" s="14" t="s">
        <v>16</v>
      </c>
      <c r="C40" s="14" t="s">
        <v>17</v>
      </c>
      <c r="D40" s="14" t="s">
        <v>18</v>
      </c>
      <c r="E40" t="s">
        <v>19</v>
      </c>
      <c r="F40" s="4">
        <v>64.031999999999982</v>
      </c>
      <c r="G40" t="s">
        <v>56</v>
      </c>
    </row>
    <row r="41" spans="1:7" x14ac:dyDescent="0.3">
      <c r="A41" s="14">
        <v>111</v>
      </c>
      <c r="B41" s="14" t="s">
        <v>16</v>
      </c>
      <c r="C41" s="14" t="s">
        <v>17</v>
      </c>
      <c r="D41" s="14" t="s">
        <v>18</v>
      </c>
      <c r="E41" t="s">
        <v>19</v>
      </c>
      <c r="F41" s="4">
        <v>83.447999999999993</v>
      </c>
      <c r="G41" t="s">
        <v>57</v>
      </c>
    </row>
    <row r="42" spans="1:7" x14ac:dyDescent="0.3">
      <c r="A42" s="14">
        <v>111</v>
      </c>
      <c r="B42" s="14" t="s">
        <v>16</v>
      </c>
      <c r="C42" s="14" t="s">
        <v>17</v>
      </c>
      <c r="D42" s="14" t="s">
        <v>18</v>
      </c>
      <c r="E42" t="s">
        <v>19</v>
      </c>
      <c r="F42" s="4">
        <v>41.79</v>
      </c>
      <c r="G42" t="s">
        <v>58</v>
      </c>
    </row>
    <row r="43" spans="1:7" x14ac:dyDescent="0.3">
      <c r="A43" s="14">
        <v>111</v>
      </c>
      <c r="B43" s="14" t="s">
        <v>16</v>
      </c>
      <c r="C43" s="14" t="s">
        <v>17</v>
      </c>
      <c r="D43" s="14" t="s">
        <v>18</v>
      </c>
      <c r="E43" t="s">
        <v>19</v>
      </c>
      <c r="F43" s="4">
        <v>59.4</v>
      </c>
      <c r="G43" t="s">
        <v>59</v>
      </c>
    </row>
    <row r="44" spans="1:7" x14ac:dyDescent="0.3">
      <c r="A44" s="14">
        <v>111</v>
      </c>
      <c r="B44" s="14" t="s">
        <v>16</v>
      </c>
      <c r="C44" s="14" t="s">
        <v>17</v>
      </c>
      <c r="D44" s="14" t="s">
        <v>18</v>
      </c>
      <c r="E44" t="s">
        <v>19</v>
      </c>
      <c r="F44" s="4">
        <v>18</v>
      </c>
      <c r="G44" t="s">
        <v>60</v>
      </c>
    </row>
    <row r="45" spans="1:7" x14ac:dyDescent="0.3">
      <c r="A45" s="14">
        <v>111</v>
      </c>
      <c r="B45" s="14" t="s">
        <v>16</v>
      </c>
      <c r="C45" s="14" t="s">
        <v>17</v>
      </c>
      <c r="D45" s="14" t="s">
        <v>18</v>
      </c>
      <c r="E45" t="s">
        <v>19</v>
      </c>
      <c r="F45" s="4">
        <v>27.204000000000001</v>
      </c>
      <c r="G45" t="s">
        <v>61</v>
      </c>
    </row>
    <row r="46" spans="1:7" x14ac:dyDescent="0.3">
      <c r="A46" s="14">
        <v>111</v>
      </c>
      <c r="B46" s="14" t="s">
        <v>16</v>
      </c>
      <c r="C46" s="14" t="s">
        <v>17</v>
      </c>
      <c r="D46" s="14" t="s">
        <v>18</v>
      </c>
      <c r="E46" t="s">
        <v>19</v>
      </c>
      <c r="F46" s="4">
        <v>7.992</v>
      </c>
      <c r="G46" t="s">
        <v>62</v>
      </c>
    </row>
    <row r="47" spans="1:7" x14ac:dyDescent="0.3">
      <c r="A47" s="14">
        <v>111</v>
      </c>
      <c r="B47" s="14" t="s">
        <v>16</v>
      </c>
      <c r="C47" s="14" t="s">
        <v>17</v>
      </c>
      <c r="D47" s="14" t="s">
        <v>18</v>
      </c>
      <c r="E47" t="s">
        <v>19</v>
      </c>
      <c r="F47" s="4">
        <v>18.864000000000001</v>
      </c>
      <c r="G47" t="s">
        <v>63</v>
      </c>
    </row>
    <row r="48" spans="1:7" x14ac:dyDescent="0.3">
      <c r="A48" s="14">
        <v>111</v>
      </c>
      <c r="B48" s="14" t="s">
        <v>16</v>
      </c>
      <c r="C48" s="14" t="s">
        <v>17</v>
      </c>
      <c r="D48" s="14" t="s">
        <v>18</v>
      </c>
      <c r="E48" t="s">
        <v>19</v>
      </c>
      <c r="F48" s="4">
        <v>33.911999999999999</v>
      </c>
      <c r="G48" t="s">
        <v>64</v>
      </c>
    </row>
    <row r="49" spans="1:7" x14ac:dyDescent="0.3">
      <c r="A49" s="14">
        <v>111</v>
      </c>
      <c r="B49" s="14" t="s">
        <v>16</v>
      </c>
      <c r="C49" s="14" t="s">
        <v>17</v>
      </c>
      <c r="D49" s="14" t="s">
        <v>18</v>
      </c>
      <c r="E49" t="s">
        <v>19</v>
      </c>
      <c r="F49" s="4">
        <v>8.7360000000000007</v>
      </c>
      <c r="G49" t="s">
        <v>65</v>
      </c>
    </row>
    <row r="50" spans="1:7" x14ac:dyDescent="0.3">
      <c r="A50" s="14" t="s">
        <v>39</v>
      </c>
      <c r="B50" s="14" t="s">
        <v>66</v>
      </c>
      <c r="C50" s="14" t="s">
        <v>17</v>
      </c>
      <c r="D50" s="14" t="s">
        <v>18</v>
      </c>
      <c r="E50" t="s">
        <v>19</v>
      </c>
      <c r="F50" s="4">
        <v>18.809999999999999</v>
      </c>
      <c r="G50" t="s">
        <v>67</v>
      </c>
    </row>
    <row r="51" spans="1:7" x14ac:dyDescent="0.3">
      <c r="A51" s="14">
        <v>111</v>
      </c>
      <c r="B51" s="14" t="s">
        <v>16</v>
      </c>
      <c r="C51" s="14" t="s">
        <v>17</v>
      </c>
      <c r="D51" s="14" t="s">
        <v>18</v>
      </c>
      <c r="E51" t="s">
        <v>19</v>
      </c>
      <c r="F51" s="4">
        <v>68.543999999999997</v>
      </c>
      <c r="G51" t="s">
        <v>68</v>
      </c>
    </row>
    <row r="52" spans="1:7" x14ac:dyDescent="0.3">
      <c r="A52" s="14">
        <v>111</v>
      </c>
      <c r="B52" s="14" t="s">
        <v>16</v>
      </c>
      <c r="C52" s="14" t="s">
        <v>17</v>
      </c>
      <c r="D52" s="14" t="s">
        <v>18</v>
      </c>
      <c r="E52" t="s">
        <v>19</v>
      </c>
      <c r="F52" s="4">
        <v>73.5</v>
      </c>
      <c r="G52" t="s">
        <v>69</v>
      </c>
    </row>
    <row r="53" spans="1:7" x14ac:dyDescent="0.3">
      <c r="A53" s="14">
        <v>111</v>
      </c>
      <c r="B53" s="14" t="s">
        <v>16</v>
      </c>
      <c r="C53" s="14" t="s">
        <v>17</v>
      </c>
      <c r="D53" s="14" t="s">
        <v>18</v>
      </c>
      <c r="E53" t="s">
        <v>19</v>
      </c>
      <c r="F53" s="4">
        <v>25.242000000000001</v>
      </c>
      <c r="G53" t="s">
        <v>85</v>
      </c>
    </row>
    <row r="54" spans="1:7" x14ac:dyDescent="0.3">
      <c r="A54" s="14">
        <v>111</v>
      </c>
      <c r="B54" s="14" t="s">
        <v>16</v>
      </c>
      <c r="C54" s="14" t="s">
        <v>17</v>
      </c>
      <c r="D54" s="14" t="s">
        <v>18</v>
      </c>
      <c r="E54" t="s">
        <v>19</v>
      </c>
      <c r="F54" s="4">
        <v>18.047999999999998</v>
      </c>
      <c r="G54" t="s">
        <v>86</v>
      </c>
    </row>
    <row r="55" spans="1:7" x14ac:dyDescent="0.3">
      <c r="A55" s="14">
        <v>111</v>
      </c>
      <c r="B55" s="14" t="s">
        <v>16</v>
      </c>
      <c r="C55" s="14" t="s">
        <v>17</v>
      </c>
      <c r="D55" s="14" t="s">
        <v>18</v>
      </c>
      <c r="E55" t="s">
        <v>19</v>
      </c>
      <c r="F55" s="4">
        <v>7.1999999999999993</v>
      </c>
      <c r="G55" t="s">
        <v>87</v>
      </c>
    </row>
    <row r="56" spans="1:7" x14ac:dyDescent="0.3">
      <c r="A56" s="14" t="s">
        <v>39</v>
      </c>
      <c r="B56" s="14" t="s">
        <v>16</v>
      </c>
      <c r="C56" s="14" t="s">
        <v>17</v>
      </c>
      <c r="D56" s="14" t="s">
        <v>18</v>
      </c>
      <c r="E56" t="s">
        <v>19</v>
      </c>
      <c r="F56" s="4">
        <v>40.199999999999996</v>
      </c>
      <c r="G56" t="s">
        <v>88</v>
      </c>
    </row>
    <row r="57" spans="1:7" x14ac:dyDescent="0.3">
      <c r="A57" s="14">
        <v>111</v>
      </c>
      <c r="B57" s="14" t="s">
        <v>16</v>
      </c>
      <c r="C57" s="14" t="s">
        <v>17</v>
      </c>
      <c r="D57" s="14" t="s">
        <v>18</v>
      </c>
      <c r="E57" t="s">
        <v>19</v>
      </c>
      <c r="F57" s="4">
        <v>21.318000000000001</v>
      </c>
      <c r="G57" t="s">
        <v>70</v>
      </c>
    </row>
    <row r="58" spans="1:7" x14ac:dyDescent="0.3">
      <c r="A58" s="14">
        <v>111</v>
      </c>
      <c r="B58" s="14" t="s">
        <v>16</v>
      </c>
      <c r="C58" s="14" t="s">
        <v>17</v>
      </c>
      <c r="D58" s="14" t="s">
        <v>18</v>
      </c>
      <c r="E58" t="s">
        <v>19</v>
      </c>
      <c r="F58" s="4">
        <v>18</v>
      </c>
      <c r="G58" t="s">
        <v>89</v>
      </c>
    </row>
    <row r="59" spans="1:7" x14ac:dyDescent="0.3">
      <c r="A59" s="14">
        <v>111</v>
      </c>
      <c r="B59" s="14" t="s">
        <v>16</v>
      </c>
      <c r="C59" s="14" t="s">
        <v>17</v>
      </c>
      <c r="D59" s="14" t="s">
        <v>18</v>
      </c>
      <c r="E59" t="s">
        <v>19</v>
      </c>
      <c r="F59" s="4">
        <v>133.15799999999999</v>
      </c>
      <c r="G59" t="s">
        <v>71</v>
      </c>
    </row>
    <row r="60" spans="1:7" x14ac:dyDescent="0.3">
      <c r="A60" s="14">
        <v>111</v>
      </c>
      <c r="B60" s="14" t="s">
        <v>16</v>
      </c>
      <c r="C60" s="14" t="s">
        <v>17</v>
      </c>
      <c r="D60" s="14" t="s">
        <v>18</v>
      </c>
      <c r="E60" t="s">
        <v>19</v>
      </c>
      <c r="F60" s="4">
        <v>42.744000000000007</v>
      </c>
      <c r="G60" t="s">
        <v>72</v>
      </c>
    </row>
    <row r="61" spans="1:7" x14ac:dyDescent="0.3">
      <c r="A61" s="14">
        <v>111</v>
      </c>
      <c r="B61" s="14" t="s">
        <v>16</v>
      </c>
      <c r="C61" s="14" t="s">
        <v>17</v>
      </c>
      <c r="D61" s="14" t="s">
        <v>18</v>
      </c>
      <c r="E61" t="s">
        <v>19</v>
      </c>
      <c r="F61" s="4">
        <v>255.21156000000002</v>
      </c>
      <c r="G61" t="s">
        <v>73</v>
      </c>
    </row>
    <row r="62" spans="1:7" x14ac:dyDescent="0.3">
      <c r="A62" s="14">
        <v>111</v>
      </c>
      <c r="B62" s="14" t="s">
        <v>16</v>
      </c>
      <c r="C62" s="14" t="s">
        <v>17</v>
      </c>
      <c r="D62" s="14" t="s">
        <v>18</v>
      </c>
      <c r="E62" t="s">
        <v>19</v>
      </c>
      <c r="F62" s="4">
        <v>48.683999999999997</v>
      </c>
      <c r="G62" t="s">
        <v>90</v>
      </c>
    </row>
    <row r="63" spans="1:7" x14ac:dyDescent="0.3">
      <c r="A63" s="14">
        <v>111</v>
      </c>
      <c r="B63" s="14" t="s">
        <v>16</v>
      </c>
      <c r="C63" s="14" t="s">
        <v>17</v>
      </c>
      <c r="D63" s="14" t="s">
        <v>18</v>
      </c>
      <c r="E63" t="s">
        <v>19</v>
      </c>
      <c r="F63" s="4">
        <v>18.192</v>
      </c>
      <c r="G63" t="s">
        <v>106</v>
      </c>
    </row>
    <row r="64" spans="1:7" x14ac:dyDescent="0.3">
      <c r="A64" s="14"/>
      <c r="B64" s="14"/>
      <c r="C64" s="14"/>
      <c r="D64" s="15" t="s">
        <v>74</v>
      </c>
      <c r="E64" s="15"/>
      <c r="F64" s="9">
        <f>SUM(F6:F63)</f>
        <v>2834.7316800000008</v>
      </c>
    </row>
    <row r="65" spans="1:7" x14ac:dyDescent="0.3">
      <c r="A65" s="14">
        <v>111</v>
      </c>
      <c r="B65" s="14" t="s">
        <v>16</v>
      </c>
      <c r="C65" s="14" t="s">
        <v>17</v>
      </c>
      <c r="D65" s="14" t="s">
        <v>18</v>
      </c>
      <c r="E65" t="s">
        <v>75</v>
      </c>
      <c r="F65" s="4">
        <v>0.12587999999999999</v>
      </c>
      <c r="G65" t="s">
        <v>45</v>
      </c>
    </row>
    <row r="66" spans="1:7" x14ac:dyDescent="0.3">
      <c r="A66" s="14">
        <v>111</v>
      </c>
      <c r="B66" s="14" t="s">
        <v>16</v>
      </c>
      <c r="C66" s="14" t="s">
        <v>17</v>
      </c>
      <c r="D66" s="14" t="s">
        <v>18</v>
      </c>
      <c r="E66" t="s">
        <v>75</v>
      </c>
      <c r="F66" s="4">
        <v>0.40043999999999974</v>
      </c>
      <c r="G66" t="s">
        <v>73</v>
      </c>
    </row>
    <row r="67" spans="1:7" x14ac:dyDescent="0.3">
      <c r="D67" s="15" t="s">
        <v>76</v>
      </c>
      <c r="E67" s="15"/>
      <c r="F67" s="9">
        <f>SUM(F65:F66)</f>
        <v>0.52631999999999968</v>
      </c>
    </row>
    <row r="68" spans="1:7" x14ac:dyDescent="0.3">
      <c r="D68" s="15" t="s">
        <v>77</v>
      </c>
      <c r="E68" s="15"/>
      <c r="F68" s="9">
        <f>F67+F64</f>
        <v>2835.2580000000007</v>
      </c>
    </row>
  </sheetData>
  <mergeCells count="3">
    <mergeCell ref="D64:E64"/>
    <mergeCell ref="D67:E67"/>
    <mergeCell ref="D68:E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sqref="A1:XFD1048576"/>
    </sheetView>
  </sheetViews>
  <sheetFormatPr defaultColWidth="11" defaultRowHeight="15.05" x14ac:dyDescent="0.3"/>
  <sheetData>
    <row r="1" spans="1:7" x14ac:dyDescent="0.3">
      <c r="A1" t="s">
        <v>0</v>
      </c>
      <c r="B1" t="s">
        <v>110</v>
      </c>
      <c r="D1" s="2" t="s">
        <v>1</v>
      </c>
      <c r="E1" s="2">
        <v>1010001083</v>
      </c>
      <c r="F1" s="2" t="s">
        <v>2</v>
      </c>
      <c r="G1" s="7">
        <v>2941.85</v>
      </c>
    </row>
    <row r="2" spans="1:7" x14ac:dyDescent="0.3">
      <c r="A2" t="s">
        <v>3</v>
      </c>
      <c r="B2" t="s">
        <v>111</v>
      </c>
      <c r="D2" t="s">
        <v>4</v>
      </c>
      <c r="E2" s="1">
        <v>44107</v>
      </c>
    </row>
    <row r="3" spans="1:7" x14ac:dyDescent="0.3">
      <c r="A3" t="s">
        <v>5</v>
      </c>
      <c r="B3">
        <v>1000002683</v>
      </c>
      <c r="C3" t="s">
        <v>6</v>
      </c>
      <c r="E3" t="s">
        <v>7</v>
      </c>
      <c r="F3" t="s">
        <v>112</v>
      </c>
    </row>
    <row r="4" spans="1:7" x14ac:dyDescent="0.3">
      <c r="A4" t="s">
        <v>8</v>
      </c>
    </row>
    <row r="5" spans="1:7" x14ac:dyDescent="0.3">
      <c r="A5" s="17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</row>
    <row r="6" spans="1:7" x14ac:dyDescent="0.3">
      <c r="A6" s="14">
        <v>111</v>
      </c>
      <c r="B6" s="14" t="s">
        <v>16</v>
      </c>
      <c r="C6" s="14" t="s">
        <v>17</v>
      </c>
      <c r="D6" s="14" t="s">
        <v>18</v>
      </c>
      <c r="E6" s="14" t="s">
        <v>19</v>
      </c>
      <c r="F6" s="4">
        <v>111.42</v>
      </c>
      <c r="G6" t="s">
        <v>113</v>
      </c>
    </row>
    <row r="7" spans="1:7" x14ac:dyDescent="0.3">
      <c r="A7" s="14">
        <v>111</v>
      </c>
      <c r="B7" s="14" t="s">
        <v>16</v>
      </c>
      <c r="C7" s="14" t="s">
        <v>17</v>
      </c>
      <c r="D7" s="14" t="s">
        <v>18</v>
      </c>
      <c r="E7" s="14" t="s">
        <v>19</v>
      </c>
      <c r="F7" s="4">
        <v>17.303999999999998</v>
      </c>
      <c r="G7" t="s">
        <v>114</v>
      </c>
    </row>
    <row r="8" spans="1:7" x14ac:dyDescent="0.3">
      <c r="A8" s="14">
        <v>111</v>
      </c>
      <c r="B8" s="14" t="s">
        <v>16</v>
      </c>
      <c r="C8" s="14" t="s">
        <v>17</v>
      </c>
      <c r="D8" s="14" t="s">
        <v>18</v>
      </c>
      <c r="E8" s="14" t="s">
        <v>19</v>
      </c>
      <c r="F8" s="4">
        <v>47.939999999999991</v>
      </c>
      <c r="G8" t="s">
        <v>24</v>
      </c>
    </row>
    <row r="9" spans="1:7" x14ac:dyDescent="0.3">
      <c r="A9" s="14">
        <v>111</v>
      </c>
      <c r="B9" s="14" t="s">
        <v>16</v>
      </c>
      <c r="C9" s="14" t="s">
        <v>17</v>
      </c>
      <c r="D9" s="14" t="s">
        <v>18</v>
      </c>
      <c r="E9" s="14" t="s">
        <v>19</v>
      </c>
      <c r="F9" s="4">
        <v>76.900800000000004</v>
      </c>
      <c r="G9" t="s">
        <v>32</v>
      </c>
    </row>
    <row r="10" spans="1:7" x14ac:dyDescent="0.3">
      <c r="A10" s="14">
        <v>111</v>
      </c>
      <c r="B10" s="14" t="s">
        <v>16</v>
      </c>
      <c r="C10" s="14" t="s">
        <v>17</v>
      </c>
      <c r="D10" s="14" t="s">
        <v>18</v>
      </c>
      <c r="E10" s="14" t="s">
        <v>19</v>
      </c>
      <c r="F10" s="4">
        <v>18.192</v>
      </c>
      <c r="G10" t="s">
        <v>33</v>
      </c>
    </row>
    <row r="11" spans="1:7" x14ac:dyDescent="0.3">
      <c r="A11" s="14">
        <v>111</v>
      </c>
      <c r="B11" s="14" t="s">
        <v>16</v>
      </c>
      <c r="C11" s="14" t="s">
        <v>17</v>
      </c>
      <c r="D11" s="14" t="s">
        <v>18</v>
      </c>
      <c r="E11" s="14" t="s">
        <v>19</v>
      </c>
      <c r="F11" s="4">
        <v>20.447999999999997</v>
      </c>
      <c r="G11" t="s">
        <v>82</v>
      </c>
    </row>
    <row r="12" spans="1:7" x14ac:dyDescent="0.3">
      <c r="A12" s="14">
        <v>111</v>
      </c>
      <c r="B12" s="14" t="s">
        <v>16</v>
      </c>
      <c r="C12" s="14" t="s">
        <v>17</v>
      </c>
      <c r="D12" s="14" t="s">
        <v>18</v>
      </c>
      <c r="E12" s="14" t="s">
        <v>19</v>
      </c>
      <c r="F12" s="4">
        <v>26.628</v>
      </c>
      <c r="G12" t="s">
        <v>83</v>
      </c>
    </row>
    <row r="13" spans="1:7" x14ac:dyDescent="0.3">
      <c r="A13" s="14">
        <v>111</v>
      </c>
      <c r="B13" s="14" t="s">
        <v>16</v>
      </c>
      <c r="C13" s="14" t="s">
        <v>17</v>
      </c>
      <c r="D13" s="14" t="s">
        <v>18</v>
      </c>
      <c r="E13" s="14" t="s">
        <v>19</v>
      </c>
      <c r="F13" s="4">
        <v>92.04</v>
      </c>
      <c r="G13" t="s">
        <v>34</v>
      </c>
    </row>
    <row r="14" spans="1:7" x14ac:dyDescent="0.3">
      <c r="A14" s="14">
        <v>111</v>
      </c>
      <c r="B14" s="14" t="s">
        <v>16</v>
      </c>
      <c r="C14" s="14" t="s">
        <v>17</v>
      </c>
      <c r="D14" s="14" t="s">
        <v>18</v>
      </c>
      <c r="E14" s="14" t="s">
        <v>19</v>
      </c>
      <c r="F14" s="4">
        <v>138.49199999999999</v>
      </c>
      <c r="G14" t="s">
        <v>35</v>
      </c>
    </row>
    <row r="15" spans="1:7" x14ac:dyDescent="0.3">
      <c r="A15" s="14">
        <v>111</v>
      </c>
      <c r="B15" s="14" t="s">
        <v>16</v>
      </c>
      <c r="C15" s="14" t="s">
        <v>17</v>
      </c>
      <c r="D15" s="14" t="s">
        <v>18</v>
      </c>
      <c r="E15" s="14" t="s">
        <v>19</v>
      </c>
      <c r="F15" s="4">
        <v>18</v>
      </c>
      <c r="G15" t="s">
        <v>36</v>
      </c>
    </row>
    <row r="16" spans="1:7" x14ac:dyDescent="0.3">
      <c r="A16" s="14">
        <v>111</v>
      </c>
      <c r="B16" s="14" t="s">
        <v>16</v>
      </c>
      <c r="C16" s="14" t="s">
        <v>17</v>
      </c>
      <c r="D16" s="14" t="s">
        <v>18</v>
      </c>
      <c r="E16" s="14" t="s">
        <v>19</v>
      </c>
      <c r="F16" s="4">
        <v>29.471999999999998</v>
      </c>
      <c r="G16" t="s">
        <v>37</v>
      </c>
    </row>
    <row r="17" spans="1:7" x14ac:dyDescent="0.3">
      <c r="A17" s="14">
        <v>111</v>
      </c>
      <c r="B17" s="14" t="s">
        <v>16</v>
      </c>
      <c r="C17" s="14" t="s">
        <v>17</v>
      </c>
      <c r="D17" s="14" t="s">
        <v>18</v>
      </c>
      <c r="E17" s="14" t="s">
        <v>19</v>
      </c>
      <c r="F17" s="4">
        <v>107.39507999999999</v>
      </c>
      <c r="G17" t="s">
        <v>38</v>
      </c>
    </row>
    <row r="18" spans="1:7" x14ac:dyDescent="0.3">
      <c r="A18" s="14" t="s">
        <v>39</v>
      </c>
      <c r="B18" s="14" t="s">
        <v>16</v>
      </c>
      <c r="C18" s="14" t="s">
        <v>40</v>
      </c>
      <c r="D18" s="14" t="s">
        <v>18</v>
      </c>
      <c r="E18" s="14" t="s">
        <v>19</v>
      </c>
      <c r="F18" s="4">
        <v>37.631999999999998</v>
      </c>
      <c r="G18" t="s">
        <v>41</v>
      </c>
    </row>
    <row r="19" spans="1:7" x14ac:dyDescent="0.3">
      <c r="A19" s="14">
        <v>111</v>
      </c>
      <c r="B19" s="14" t="s">
        <v>16</v>
      </c>
      <c r="C19" s="14" t="s">
        <v>17</v>
      </c>
      <c r="D19" s="14" t="s">
        <v>18</v>
      </c>
      <c r="E19" s="14" t="s">
        <v>19</v>
      </c>
      <c r="F19" s="4">
        <v>68.988</v>
      </c>
      <c r="G19" t="s">
        <v>42</v>
      </c>
    </row>
    <row r="20" spans="1:7" x14ac:dyDescent="0.3">
      <c r="A20" s="14">
        <v>111</v>
      </c>
      <c r="B20" s="14" t="s">
        <v>16</v>
      </c>
      <c r="C20" s="14" t="s">
        <v>17</v>
      </c>
      <c r="D20" s="14" t="s">
        <v>18</v>
      </c>
      <c r="E20" s="14" t="s">
        <v>19</v>
      </c>
      <c r="F20" s="4">
        <v>18.623999999999999</v>
      </c>
      <c r="G20" t="s">
        <v>43</v>
      </c>
    </row>
    <row r="21" spans="1:7" x14ac:dyDescent="0.3">
      <c r="A21" s="14">
        <v>111</v>
      </c>
      <c r="B21" s="14" t="s">
        <v>16</v>
      </c>
      <c r="C21" s="14" t="s">
        <v>17</v>
      </c>
      <c r="D21" s="14" t="s">
        <v>18</v>
      </c>
      <c r="E21" s="14" t="s">
        <v>19</v>
      </c>
      <c r="F21" s="4">
        <v>238.01999999999998</v>
      </c>
      <c r="G21" t="s">
        <v>115</v>
      </c>
    </row>
    <row r="22" spans="1:7" x14ac:dyDescent="0.3">
      <c r="A22" s="14">
        <v>111</v>
      </c>
      <c r="B22" s="14" t="s">
        <v>16</v>
      </c>
      <c r="C22" s="14" t="s">
        <v>17</v>
      </c>
      <c r="D22" s="14" t="s">
        <v>18</v>
      </c>
      <c r="E22" s="14" t="s">
        <v>19</v>
      </c>
      <c r="F22" s="4">
        <v>174.80160000000001</v>
      </c>
      <c r="G22" t="s">
        <v>45</v>
      </c>
    </row>
    <row r="23" spans="1:7" x14ac:dyDescent="0.3">
      <c r="A23" s="14" t="s">
        <v>39</v>
      </c>
      <c r="B23" s="14" t="s">
        <v>16</v>
      </c>
      <c r="C23" s="14" t="s">
        <v>17</v>
      </c>
      <c r="D23" s="14" t="s">
        <v>18</v>
      </c>
      <c r="E23" s="14" t="s">
        <v>19</v>
      </c>
      <c r="F23" s="4">
        <v>18.239999999999998</v>
      </c>
      <c r="G23" t="s">
        <v>46</v>
      </c>
    </row>
    <row r="24" spans="1:7" x14ac:dyDescent="0.3">
      <c r="A24" s="14">
        <v>111</v>
      </c>
      <c r="B24" s="14" t="s">
        <v>16</v>
      </c>
      <c r="C24" s="14" t="s">
        <v>17</v>
      </c>
      <c r="D24" s="14" t="s">
        <v>18</v>
      </c>
      <c r="E24" s="14" t="s">
        <v>19</v>
      </c>
      <c r="F24" s="4">
        <v>0.16800000000000001</v>
      </c>
      <c r="G24" t="s">
        <v>47</v>
      </c>
    </row>
    <row r="25" spans="1:7" x14ac:dyDescent="0.3">
      <c r="A25" s="14" t="s">
        <v>39</v>
      </c>
      <c r="B25" s="18" t="s">
        <v>16</v>
      </c>
      <c r="C25" s="14" t="s">
        <v>17</v>
      </c>
      <c r="D25" s="14">
        <v>1010</v>
      </c>
      <c r="E25" s="14" t="s">
        <v>19</v>
      </c>
      <c r="F25" s="4">
        <v>8.5479999999999983</v>
      </c>
      <c r="G25" t="s">
        <v>116</v>
      </c>
    </row>
    <row r="26" spans="1:7" x14ac:dyDescent="0.3">
      <c r="A26" s="14">
        <v>111</v>
      </c>
      <c r="B26" s="14" t="s">
        <v>16</v>
      </c>
      <c r="C26" s="14" t="s">
        <v>17</v>
      </c>
      <c r="D26" s="14" t="s">
        <v>18</v>
      </c>
      <c r="E26" s="14" t="s">
        <v>19</v>
      </c>
      <c r="F26" s="4">
        <v>37.163999999999994</v>
      </c>
      <c r="G26" t="s">
        <v>117</v>
      </c>
    </row>
    <row r="27" spans="1:7" x14ac:dyDescent="0.3">
      <c r="A27" s="14">
        <v>111</v>
      </c>
      <c r="B27" s="14" t="s">
        <v>16</v>
      </c>
      <c r="C27" s="14" t="s">
        <v>17</v>
      </c>
      <c r="D27" s="14" t="s">
        <v>18</v>
      </c>
      <c r="E27" s="14" t="s">
        <v>19</v>
      </c>
      <c r="F27" s="4">
        <v>16.475999999999999</v>
      </c>
      <c r="G27" t="s">
        <v>118</v>
      </c>
    </row>
    <row r="28" spans="1:7" x14ac:dyDescent="0.3">
      <c r="A28" s="14" t="s">
        <v>39</v>
      </c>
      <c r="B28" s="14" t="s">
        <v>16</v>
      </c>
      <c r="C28" s="14" t="s">
        <v>17</v>
      </c>
      <c r="D28" s="14" t="s">
        <v>18</v>
      </c>
      <c r="E28" s="14" t="s">
        <v>19</v>
      </c>
      <c r="F28" s="4">
        <v>1.1040000000000001</v>
      </c>
      <c r="G28" t="s">
        <v>106</v>
      </c>
    </row>
    <row r="29" spans="1:7" x14ac:dyDescent="0.3">
      <c r="A29" s="14">
        <v>111</v>
      </c>
      <c r="B29" s="14" t="s">
        <v>16</v>
      </c>
      <c r="C29" s="14" t="s">
        <v>17</v>
      </c>
      <c r="D29" s="14" t="s">
        <v>18</v>
      </c>
      <c r="E29" s="14" t="s">
        <v>19</v>
      </c>
      <c r="F29" s="4">
        <v>36.143999999999998</v>
      </c>
      <c r="G29" t="s">
        <v>119</v>
      </c>
    </row>
    <row r="30" spans="1:7" x14ac:dyDescent="0.3">
      <c r="A30" s="14">
        <v>111</v>
      </c>
      <c r="B30" s="14" t="s">
        <v>16</v>
      </c>
      <c r="C30" s="14" t="s">
        <v>17</v>
      </c>
      <c r="D30" s="14" t="s">
        <v>18</v>
      </c>
      <c r="E30" s="14" t="s">
        <v>19</v>
      </c>
      <c r="F30" s="4">
        <v>33.088799999999999</v>
      </c>
      <c r="G30" t="s">
        <v>120</v>
      </c>
    </row>
    <row r="31" spans="1:7" x14ac:dyDescent="0.3">
      <c r="A31" s="14">
        <v>111</v>
      </c>
      <c r="B31" s="14" t="s">
        <v>16</v>
      </c>
      <c r="C31" s="14" t="s">
        <v>17</v>
      </c>
      <c r="D31" s="14" t="s">
        <v>18</v>
      </c>
      <c r="E31" s="14" t="s">
        <v>19</v>
      </c>
      <c r="F31" s="4">
        <v>38.244</v>
      </c>
      <c r="G31" t="s">
        <v>48</v>
      </c>
    </row>
    <row r="32" spans="1:7" x14ac:dyDescent="0.3">
      <c r="A32" s="14">
        <v>111</v>
      </c>
      <c r="B32" s="14" t="s">
        <v>16</v>
      </c>
      <c r="C32" s="14" t="s">
        <v>17</v>
      </c>
      <c r="D32" s="14" t="s">
        <v>18</v>
      </c>
      <c r="E32" s="14" t="s">
        <v>19</v>
      </c>
      <c r="F32" s="4">
        <v>18.419999999999998</v>
      </c>
      <c r="G32" t="s">
        <v>49</v>
      </c>
    </row>
    <row r="33" spans="1:7" x14ac:dyDescent="0.3">
      <c r="A33" s="14">
        <v>111</v>
      </c>
      <c r="B33" s="14" t="s">
        <v>16</v>
      </c>
      <c r="C33" s="14" t="s">
        <v>17</v>
      </c>
      <c r="D33" s="14" t="s">
        <v>18</v>
      </c>
      <c r="E33" s="14" t="s">
        <v>19</v>
      </c>
      <c r="F33" s="4">
        <v>18</v>
      </c>
      <c r="G33" t="s">
        <v>50</v>
      </c>
    </row>
    <row r="34" spans="1:7" x14ac:dyDescent="0.3">
      <c r="A34" s="14">
        <v>111</v>
      </c>
      <c r="B34" s="14" t="s">
        <v>16</v>
      </c>
      <c r="C34" s="14" t="s">
        <v>17</v>
      </c>
      <c r="D34" s="14" t="s">
        <v>18</v>
      </c>
      <c r="E34" s="14" t="s">
        <v>19</v>
      </c>
      <c r="F34" s="4">
        <v>24.648</v>
      </c>
      <c r="G34" t="s">
        <v>51</v>
      </c>
    </row>
    <row r="35" spans="1:7" x14ac:dyDescent="0.3">
      <c r="A35" s="14">
        <v>111</v>
      </c>
      <c r="B35" s="14" t="s">
        <v>16</v>
      </c>
      <c r="C35" s="14" t="s">
        <v>17</v>
      </c>
      <c r="D35" s="14" t="s">
        <v>18</v>
      </c>
      <c r="E35" s="14" t="s">
        <v>19</v>
      </c>
      <c r="F35" s="4">
        <v>158.98079999999996</v>
      </c>
      <c r="G35" t="s">
        <v>52</v>
      </c>
    </row>
    <row r="36" spans="1:7" x14ac:dyDescent="0.3">
      <c r="A36" s="14">
        <v>111</v>
      </c>
      <c r="B36" s="14" t="s">
        <v>16</v>
      </c>
      <c r="C36" s="14" t="s">
        <v>17</v>
      </c>
      <c r="D36" s="14" t="s">
        <v>18</v>
      </c>
      <c r="E36" s="14" t="s">
        <v>19</v>
      </c>
      <c r="F36" s="4">
        <v>87.760800000000003</v>
      </c>
      <c r="G36" t="s">
        <v>53</v>
      </c>
    </row>
    <row r="37" spans="1:7" x14ac:dyDescent="0.3">
      <c r="A37" s="14">
        <v>111</v>
      </c>
      <c r="B37" s="14" t="s">
        <v>16</v>
      </c>
      <c r="C37" s="14" t="s">
        <v>17</v>
      </c>
      <c r="D37" s="14" t="s">
        <v>18</v>
      </c>
      <c r="E37" s="14" t="s">
        <v>19</v>
      </c>
      <c r="F37" s="4">
        <v>46.131999999999998</v>
      </c>
      <c r="G37" t="s">
        <v>54</v>
      </c>
    </row>
    <row r="38" spans="1:7" x14ac:dyDescent="0.3">
      <c r="A38" s="14">
        <v>111</v>
      </c>
      <c r="B38" s="14" t="s">
        <v>16</v>
      </c>
      <c r="C38" s="14" t="s">
        <v>17</v>
      </c>
      <c r="D38" s="14" t="s">
        <v>18</v>
      </c>
      <c r="E38" s="14" t="s">
        <v>19</v>
      </c>
      <c r="F38" s="4">
        <v>37.68</v>
      </c>
      <c r="G38" t="s">
        <v>55</v>
      </c>
    </row>
    <row r="39" spans="1:7" x14ac:dyDescent="0.3">
      <c r="A39" s="14" t="s">
        <v>39</v>
      </c>
      <c r="B39" s="14" t="s">
        <v>16</v>
      </c>
      <c r="C39" s="14" t="s">
        <v>17</v>
      </c>
      <c r="D39" s="14" t="s">
        <v>18</v>
      </c>
      <c r="E39" s="14" t="s">
        <v>19</v>
      </c>
      <c r="F39" s="4">
        <v>60.983999999999995</v>
      </c>
      <c r="G39" t="s">
        <v>56</v>
      </c>
    </row>
    <row r="40" spans="1:7" x14ac:dyDescent="0.3">
      <c r="A40" s="14">
        <v>111</v>
      </c>
      <c r="B40" s="14" t="s">
        <v>16</v>
      </c>
      <c r="C40" s="14" t="s">
        <v>17</v>
      </c>
      <c r="D40" s="14" t="s">
        <v>18</v>
      </c>
      <c r="E40" s="14" t="s">
        <v>19</v>
      </c>
      <c r="F40" s="4">
        <v>49.967999999999996</v>
      </c>
      <c r="G40" t="s">
        <v>57</v>
      </c>
    </row>
    <row r="41" spans="1:7" x14ac:dyDescent="0.3">
      <c r="A41" s="14">
        <v>111</v>
      </c>
      <c r="B41" s="14" t="s">
        <v>16</v>
      </c>
      <c r="C41" s="14" t="s">
        <v>17</v>
      </c>
      <c r="D41" s="14" t="s">
        <v>18</v>
      </c>
      <c r="E41" s="14" t="s">
        <v>19</v>
      </c>
      <c r="F41" s="4">
        <v>41.783999999999999</v>
      </c>
      <c r="G41" t="s">
        <v>58</v>
      </c>
    </row>
    <row r="42" spans="1:7" x14ac:dyDescent="0.3">
      <c r="A42" s="14">
        <v>111</v>
      </c>
      <c r="B42" s="14" t="s">
        <v>16</v>
      </c>
      <c r="C42" s="14" t="s">
        <v>17</v>
      </c>
      <c r="D42" s="14" t="s">
        <v>18</v>
      </c>
      <c r="E42" s="14" t="s">
        <v>19</v>
      </c>
      <c r="F42" s="4">
        <v>21.492000000000001</v>
      </c>
      <c r="G42" t="s">
        <v>59</v>
      </c>
    </row>
    <row r="43" spans="1:7" x14ac:dyDescent="0.3">
      <c r="A43" s="14">
        <v>111</v>
      </c>
      <c r="B43" s="14" t="s">
        <v>16</v>
      </c>
      <c r="C43" s="14" t="s">
        <v>17</v>
      </c>
      <c r="D43" s="14" t="s">
        <v>18</v>
      </c>
      <c r="E43" s="14" t="s">
        <v>19</v>
      </c>
      <c r="F43" s="4">
        <v>18</v>
      </c>
      <c r="G43" t="s">
        <v>60</v>
      </c>
    </row>
    <row r="44" spans="1:7" x14ac:dyDescent="0.3">
      <c r="A44" s="14">
        <v>111</v>
      </c>
      <c r="B44" s="14" t="s">
        <v>16</v>
      </c>
      <c r="C44" s="14" t="s">
        <v>17</v>
      </c>
      <c r="D44" s="14" t="s">
        <v>18</v>
      </c>
      <c r="E44" s="14" t="s">
        <v>19</v>
      </c>
      <c r="F44" s="4">
        <v>27.347999999999999</v>
      </c>
      <c r="G44" t="s">
        <v>61</v>
      </c>
    </row>
    <row r="45" spans="1:7" x14ac:dyDescent="0.3">
      <c r="A45" s="14">
        <v>111</v>
      </c>
      <c r="B45" s="14" t="s">
        <v>16</v>
      </c>
      <c r="C45" s="14" t="s">
        <v>17</v>
      </c>
      <c r="D45" s="14" t="s">
        <v>18</v>
      </c>
      <c r="E45" s="14" t="s">
        <v>19</v>
      </c>
      <c r="F45" s="4">
        <v>1.26</v>
      </c>
      <c r="G45" t="s">
        <v>62</v>
      </c>
    </row>
    <row r="46" spans="1:7" x14ac:dyDescent="0.3">
      <c r="A46" s="14">
        <v>111</v>
      </c>
      <c r="B46" s="14" t="s">
        <v>16</v>
      </c>
      <c r="C46" s="14" t="s">
        <v>17</v>
      </c>
      <c r="D46" s="14" t="s">
        <v>18</v>
      </c>
      <c r="E46" s="14" t="s">
        <v>19</v>
      </c>
      <c r="F46" s="4">
        <v>18.047999999999998</v>
      </c>
      <c r="G46" t="s">
        <v>121</v>
      </c>
    </row>
    <row r="47" spans="1:7" x14ac:dyDescent="0.3">
      <c r="A47" s="14">
        <v>111</v>
      </c>
      <c r="B47" s="14" t="s">
        <v>16</v>
      </c>
      <c r="C47" s="14" t="s">
        <v>17</v>
      </c>
      <c r="D47" s="14" t="s">
        <v>18</v>
      </c>
      <c r="E47" s="14" t="s">
        <v>19</v>
      </c>
      <c r="F47" s="4">
        <v>42.9</v>
      </c>
      <c r="G47" t="s">
        <v>64</v>
      </c>
    </row>
    <row r="48" spans="1:7" x14ac:dyDescent="0.3">
      <c r="A48" s="14">
        <v>111</v>
      </c>
      <c r="B48" s="14" t="s">
        <v>16</v>
      </c>
      <c r="C48" s="14" t="s">
        <v>17</v>
      </c>
      <c r="D48" s="14" t="s">
        <v>18</v>
      </c>
      <c r="E48" s="14" t="s">
        <v>19</v>
      </c>
      <c r="F48" s="4">
        <v>8.5799999999999983</v>
      </c>
      <c r="G48" t="s">
        <v>65</v>
      </c>
    </row>
    <row r="49" spans="1:7" x14ac:dyDescent="0.3">
      <c r="A49" s="14" t="s">
        <v>39</v>
      </c>
      <c r="B49" s="14" t="s">
        <v>66</v>
      </c>
      <c r="C49" s="14" t="s">
        <v>17</v>
      </c>
      <c r="D49" s="14" t="s">
        <v>18</v>
      </c>
      <c r="E49" s="14" t="s">
        <v>19</v>
      </c>
      <c r="F49" s="4">
        <v>19.968</v>
      </c>
      <c r="G49" t="s">
        <v>67</v>
      </c>
    </row>
    <row r="50" spans="1:7" x14ac:dyDescent="0.3">
      <c r="A50" s="14">
        <v>111</v>
      </c>
      <c r="B50" s="14" t="s">
        <v>16</v>
      </c>
      <c r="C50" s="14" t="s">
        <v>17</v>
      </c>
      <c r="D50" s="14" t="s">
        <v>18</v>
      </c>
      <c r="E50" s="14" t="s">
        <v>19</v>
      </c>
      <c r="F50" s="4">
        <v>65.7</v>
      </c>
      <c r="G50" t="s">
        <v>68</v>
      </c>
    </row>
    <row r="51" spans="1:7" x14ac:dyDescent="0.3">
      <c r="A51" s="14">
        <v>111</v>
      </c>
      <c r="B51" s="14" t="s">
        <v>16</v>
      </c>
      <c r="C51" s="14" t="s">
        <v>17</v>
      </c>
      <c r="D51" s="14" t="s">
        <v>18</v>
      </c>
      <c r="E51" s="14" t="s">
        <v>19</v>
      </c>
      <c r="F51" s="4">
        <v>57.795999999999999</v>
      </c>
      <c r="G51" t="s">
        <v>69</v>
      </c>
    </row>
    <row r="52" spans="1:7" x14ac:dyDescent="0.3">
      <c r="A52" s="14">
        <v>111</v>
      </c>
      <c r="B52" s="14" t="s">
        <v>16</v>
      </c>
      <c r="C52" s="14" t="s">
        <v>17</v>
      </c>
      <c r="D52" s="14" t="s">
        <v>18</v>
      </c>
      <c r="E52" s="14" t="s">
        <v>19</v>
      </c>
      <c r="F52" s="4">
        <v>0</v>
      </c>
      <c r="G52" t="s">
        <v>105</v>
      </c>
    </row>
    <row r="53" spans="1:7" x14ac:dyDescent="0.3">
      <c r="A53" s="14">
        <v>111</v>
      </c>
      <c r="B53" s="14" t="s">
        <v>16</v>
      </c>
      <c r="C53" s="14" t="s">
        <v>17</v>
      </c>
      <c r="D53" s="14" t="s">
        <v>18</v>
      </c>
      <c r="E53" s="14" t="s">
        <v>19</v>
      </c>
      <c r="F53" s="4">
        <v>26.400840000000002</v>
      </c>
      <c r="G53" t="s">
        <v>85</v>
      </c>
    </row>
    <row r="54" spans="1:7" x14ac:dyDescent="0.3">
      <c r="A54" s="14">
        <v>111</v>
      </c>
      <c r="B54" s="14" t="s">
        <v>16</v>
      </c>
      <c r="C54" s="14" t="s">
        <v>17</v>
      </c>
      <c r="D54" s="14" t="s">
        <v>18</v>
      </c>
      <c r="E54" s="14" t="s">
        <v>19</v>
      </c>
      <c r="F54" s="4">
        <v>18.143999999999998</v>
      </c>
      <c r="G54" t="s">
        <v>86</v>
      </c>
    </row>
    <row r="55" spans="1:7" x14ac:dyDescent="0.3">
      <c r="A55" s="14" t="s">
        <v>39</v>
      </c>
      <c r="B55" s="14" t="s">
        <v>16</v>
      </c>
      <c r="C55" s="14" t="s">
        <v>17</v>
      </c>
      <c r="D55" s="14" t="s">
        <v>18</v>
      </c>
      <c r="E55" s="14" t="s">
        <v>19</v>
      </c>
      <c r="F55" s="4">
        <v>36</v>
      </c>
      <c r="G55" t="s">
        <v>88</v>
      </c>
    </row>
    <row r="56" spans="1:7" x14ac:dyDescent="0.3">
      <c r="A56" s="14">
        <v>111</v>
      </c>
      <c r="B56" s="14" t="s">
        <v>16</v>
      </c>
      <c r="C56" s="14" t="s">
        <v>17</v>
      </c>
      <c r="D56" s="14" t="s">
        <v>18</v>
      </c>
      <c r="E56" s="14" t="s">
        <v>19</v>
      </c>
      <c r="F56" s="4">
        <v>25.968</v>
      </c>
      <c r="G56" t="s">
        <v>70</v>
      </c>
    </row>
    <row r="57" spans="1:7" x14ac:dyDescent="0.3">
      <c r="A57" s="14">
        <v>111</v>
      </c>
      <c r="B57" s="14" t="s">
        <v>16</v>
      </c>
      <c r="C57" s="14" t="s">
        <v>17</v>
      </c>
      <c r="D57" s="14" t="s">
        <v>18</v>
      </c>
      <c r="E57" s="14" t="s">
        <v>19</v>
      </c>
      <c r="F57" s="4">
        <v>18</v>
      </c>
      <c r="G57" t="s">
        <v>89</v>
      </c>
    </row>
    <row r="58" spans="1:7" x14ac:dyDescent="0.3">
      <c r="A58" s="14">
        <v>111</v>
      </c>
      <c r="B58" s="14" t="s">
        <v>16</v>
      </c>
      <c r="C58" s="14" t="s">
        <v>17</v>
      </c>
      <c r="D58" s="14" t="s">
        <v>18</v>
      </c>
      <c r="E58" s="14" t="s">
        <v>19</v>
      </c>
      <c r="F58" s="4">
        <v>97.840799999999987</v>
      </c>
      <c r="G58" t="s">
        <v>71</v>
      </c>
    </row>
    <row r="59" spans="1:7" x14ac:dyDescent="0.3">
      <c r="A59" s="14">
        <v>111</v>
      </c>
      <c r="B59" s="14" t="s">
        <v>16</v>
      </c>
      <c r="C59" s="14" t="s">
        <v>17</v>
      </c>
      <c r="D59" s="14" t="s">
        <v>18</v>
      </c>
      <c r="E59" s="14" t="s">
        <v>19</v>
      </c>
      <c r="F59" s="4">
        <v>47.819999999999993</v>
      </c>
      <c r="G59" t="s">
        <v>72</v>
      </c>
    </row>
    <row r="60" spans="1:7" x14ac:dyDescent="0.3">
      <c r="A60" s="14">
        <v>111</v>
      </c>
      <c r="B60" s="14" t="s">
        <v>16</v>
      </c>
      <c r="C60" s="14" t="s">
        <v>17</v>
      </c>
      <c r="D60" s="14" t="s">
        <v>18</v>
      </c>
      <c r="E60" s="14" t="s">
        <v>19</v>
      </c>
      <c r="F60" s="4">
        <v>272.30400000000003</v>
      </c>
      <c r="G60" t="s">
        <v>73</v>
      </c>
    </row>
    <row r="61" spans="1:7" x14ac:dyDescent="0.3">
      <c r="A61" s="14">
        <v>111</v>
      </c>
      <c r="B61" s="14" t="s">
        <v>16</v>
      </c>
      <c r="C61" s="14" t="s">
        <v>17</v>
      </c>
      <c r="D61" s="14" t="s">
        <v>18</v>
      </c>
      <c r="E61" s="14" t="s">
        <v>19</v>
      </c>
      <c r="F61" s="4">
        <v>30.768000000000001</v>
      </c>
      <c r="G61" t="s">
        <v>122</v>
      </c>
    </row>
    <row r="62" spans="1:7" x14ac:dyDescent="0.3">
      <c r="A62" s="14">
        <v>111</v>
      </c>
      <c r="B62" s="14" t="s">
        <v>16</v>
      </c>
      <c r="C62" s="14" t="s">
        <v>17</v>
      </c>
      <c r="D62" s="14" t="s">
        <v>18</v>
      </c>
      <c r="E62" s="14" t="s">
        <v>19</v>
      </c>
      <c r="F62" s="4">
        <v>44.676000000000002</v>
      </c>
      <c r="G62" t="s">
        <v>90</v>
      </c>
    </row>
    <row r="63" spans="1:7" x14ac:dyDescent="0.3">
      <c r="A63" s="14">
        <v>111</v>
      </c>
      <c r="B63" s="14" t="s">
        <v>16</v>
      </c>
      <c r="C63" s="14" t="s">
        <v>17</v>
      </c>
      <c r="D63" s="14" t="s">
        <v>18</v>
      </c>
      <c r="E63" s="14" t="s">
        <v>19</v>
      </c>
      <c r="F63" s="4">
        <v>18</v>
      </c>
      <c r="G63" t="s">
        <v>106</v>
      </c>
    </row>
    <row r="64" spans="1:7" x14ac:dyDescent="0.3">
      <c r="A64" s="14" t="s">
        <v>39</v>
      </c>
      <c r="B64" s="14" t="s">
        <v>16</v>
      </c>
      <c r="C64" s="14" t="s">
        <v>17</v>
      </c>
      <c r="D64" s="14" t="s">
        <v>18</v>
      </c>
      <c r="E64" s="14" t="s">
        <v>19</v>
      </c>
      <c r="F64" s="4">
        <v>0.96</v>
      </c>
      <c r="G64" t="s">
        <v>123</v>
      </c>
    </row>
    <row r="65" spans="1:7" x14ac:dyDescent="0.3">
      <c r="A65" s="14" t="s">
        <v>39</v>
      </c>
      <c r="B65" s="14" t="s">
        <v>16</v>
      </c>
      <c r="C65" s="14" t="s">
        <v>17</v>
      </c>
      <c r="D65" s="14" t="s">
        <v>18</v>
      </c>
      <c r="E65" s="14" t="s">
        <v>19</v>
      </c>
      <c r="F65" s="4">
        <v>44.591999999999992</v>
      </c>
      <c r="G65" t="s">
        <v>124</v>
      </c>
    </row>
    <row r="66" spans="1:7" x14ac:dyDescent="0.3">
      <c r="D66" s="15" t="s">
        <v>74</v>
      </c>
      <c r="E66" s="15"/>
      <c r="F66" s="19">
        <f>SUM(F6:F65)</f>
        <v>2938.3975199999991</v>
      </c>
    </row>
    <row r="67" spans="1:7" x14ac:dyDescent="0.3">
      <c r="A67" s="14">
        <v>111</v>
      </c>
      <c r="B67" s="14" t="s">
        <v>16</v>
      </c>
      <c r="C67" s="14" t="s">
        <v>17</v>
      </c>
      <c r="D67" s="14" t="s">
        <v>18</v>
      </c>
      <c r="E67" s="14" t="s">
        <v>75</v>
      </c>
      <c r="F67" s="4">
        <v>0.83291999999999999</v>
      </c>
      <c r="G67" t="s">
        <v>38</v>
      </c>
    </row>
    <row r="68" spans="1:7" x14ac:dyDescent="0.3">
      <c r="A68" s="14">
        <v>111</v>
      </c>
      <c r="B68" s="14" t="s">
        <v>16</v>
      </c>
      <c r="C68" s="14" t="s">
        <v>17</v>
      </c>
      <c r="D68" s="14" t="s">
        <v>18</v>
      </c>
      <c r="E68" s="14" t="s">
        <v>75</v>
      </c>
      <c r="F68" s="4">
        <v>2.6151599999999995</v>
      </c>
      <c r="G68" t="s">
        <v>85</v>
      </c>
    </row>
    <row r="69" spans="1:7" x14ac:dyDescent="0.3">
      <c r="D69" s="15" t="s">
        <v>76</v>
      </c>
      <c r="E69" s="15"/>
      <c r="F69" s="19">
        <f>SUM(F67:F68)</f>
        <v>3.4480799999999996</v>
      </c>
    </row>
    <row r="70" spans="1:7" x14ac:dyDescent="0.3">
      <c r="D70" s="15" t="s">
        <v>77</v>
      </c>
      <c r="E70" s="15"/>
      <c r="F70" s="19">
        <f>F66+F69</f>
        <v>2941.8455999999992</v>
      </c>
    </row>
  </sheetData>
  <mergeCells count="3">
    <mergeCell ref="D66:E66"/>
    <mergeCell ref="D69:E69"/>
    <mergeCell ref="D70:E7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E3" sqref="E3"/>
    </sheetView>
  </sheetViews>
  <sheetFormatPr defaultColWidth="9.109375" defaultRowHeight="15.05" x14ac:dyDescent="0.3"/>
  <cols>
    <col min="1" max="1" width="12" style="27" customWidth="1"/>
    <col min="2" max="2" width="16.44140625" style="27" customWidth="1"/>
    <col min="3" max="3" width="10.33203125" style="27" customWidth="1"/>
    <col min="4" max="4" width="11.44140625" style="27" customWidth="1"/>
    <col min="5" max="5" width="14.109375" style="27" customWidth="1"/>
    <col min="6" max="6" width="11.6640625" style="27" customWidth="1"/>
    <col min="7" max="7" width="10.6640625" style="27" customWidth="1"/>
    <col min="8" max="8" width="9.44140625" style="27" bestFit="1" customWidth="1"/>
    <col min="9" max="9" width="11.33203125" style="27" customWidth="1"/>
    <col min="10" max="16384" width="9.109375" style="27"/>
  </cols>
  <sheetData>
    <row r="1" spans="1:13" x14ac:dyDescent="0.3">
      <c r="A1" s="20" t="s">
        <v>0</v>
      </c>
      <c r="B1" s="21" t="s">
        <v>125</v>
      </c>
      <c r="C1" s="22"/>
      <c r="D1" s="23" t="s">
        <v>1</v>
      </c>
      <c r="E1" s="24">
        <v>1010001236</v>
      </c>
      <c r="F1" s="23" t="s">
        <v>2</v>
      </c>
      <c r="G1" s="25">
        <v>3053.67</v>
      </c>
      <c r="H1" s="26"/>
      <c r="I1" s="26"/>
      <c r="J1" s="26"/>
    </row>
    <row r="2" spans="1:13" x14ac:dyDescent="0.3">
      <c r="A2" s="20" t="s">
        <v>3</v>
      </c>
      <c r="B2" s="22" t="s">
        <v>126</v>
      </c>
      <c r="C2" s="22"/>
      <c r="D2" s="28" t="s">
        <v>4</v>
      </c>
      <c r="E2" s="29">
        <v>44137</v>
      </c>
      <c r="F2" s="28"/>
      <c r="G2" s="30"/>
      <c r="H2" s="26"/>
      <c r="I2" s="26"/>
      <c r="J2" s="26"/>
      <c r="K2" s="31"/>
      <c r="L2" s="31"/>
      <c r="M2" s="31"/>
    </row>
    <row r="3" spans="1:13" x14ac:dyDescent="0.3">
      <c r="A3" s="20" t="s">
        <v>5</v>
      </c>
      <c r="B3" s="32">
        <v>1000002683</v>
      </c>
      <c r="C3" s="20" t="s">
        <v>6</v>
      </c>
      <c r="D3" s="26"/>
      <c r="E3" s="28" t="s">
        <v>7</v>
      </c>
      <c r="F3" s="33" t="s">
        <v>127</v>
      </c>
      <c r="G3" s="30"/>
      <c r="H3" s="26"/>
      <c r="I3" s="26"/>
      <c r="J3" s="26"/>
    </row>
    <row r="4" spans="1:13" x14ac:dyDescent="0.3">
      <c r="A4" s="20" t="s">
        <v>8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3">
      <c r="A5" s="34" t="s">
        <v>9</v>
      </c>
      <c r="B5" s="34" t="s">
        <v>10</v>
      </c>
      <c r="C5" s="34" t="s">
        <v>11</v>
      </c>
      <c r="D5" s="34" t="s">
        <v>12</v>
      </c>
      <c r="E5" s="34" t="s">
        <v>13</v>
      </c>
      <c r="F5" s="35" t="s">
        <v>14</v>
      </c>
      <c r="G5" s="35" t="s">
        <v>15</v>
      </c>
      <c r="H5" s="36"/>
      <c r="I5" s="26"/>
      <c r="J5" s="26"/>
    </row>
    <row r="6" spans="1:13" x14ac:dyDescent="0.3">
      <c r="A6" s="37">
        <v>111</v>
      </c>
      <c r="B6" s="37" t="s">
        <v>16</v>
      </c>
      <c r="C6" s="38" t="s">
        <v>17</v>
      </c>
      <c r="D6" s="38" t="s">
        <v>18</v>
      </c>
      <c r="E6" s="37" t="s">
        <v>19</v>
      </c>
      <c r="F6" s="39">
        <f>[1]NS!F4</f>
        <v>105.288</v>
      </c>
      <c r="G6" s="32" t="s">
        <v>113</v>
      </c>
      <c r="H6" s="38"/>
      <c r="I6" s="40"/>
      <c r="J6" s="26"/>
    </row>
    <row r="7" spans="1:13" x14ac:dyDescent="0.3">
      <c r="A7" s="37">
        <v>111</v>
      </c>
      <c r="B7" s="37" t="s">
        <v>16</v>
      </c>
      <c r="C7" s="38" t="s">
        <v>17</v>
      </c>
      <c r="D7" s="38" t="s">
        <v>18</v>
      </c>
      <c r="E7" s="37" t="s">
        <v>19</v>
      </c>
      <c r="F7" s="39">
        <f>[1]NS!F5</f>
        <v>7.3979999999999997</v>
      </c>
      <c r="G7" s="32" t="s">
        <v>114</v>
      </c>
      <c r="H7" s="38"/>
      <c r="I7" s="40"/>
      <c r="J7" s="26"/>
    </row>
    <row r="8" spans="1:13" x14ac:dyDescent="0.3">
      <c r="A8" s="37">
        <v>111</v>
      </c>
      <c r="B8" s="37" t="s">
        <v>16</v>
      </c>
      <c r="C8" s="38" t="s">
        <v>17</v>
      </c>
      <c r="D8" s="38" t="s">
        <v>18</v>
      </c>
      <c r="E8" s="37" t="s">
        <v>19</v>
      </c>
      <c r="F8" s="39">
        <f>[1]NS!F6</f>
        <v>44.495999999999995</v>
      </c>
      <c r="G8" s="32" t="s">
        <v>24</v>
      </c>
      <c r="H8" s="38"/>
      <c r="I8" s="40"/>
      <c r="J8" s="26"/>
    </row>
    <row r="9" spans="1:13" x14ac:dyDescent="0.3">
      <c r="A9" s="37">
        <v>111</v>
      </c>
      <c r="B9" s="37" t="s">
        <v>16</v>
      </c>
      <c r="C9" s="38" t="s">
        <v>17</v>
      </c>
      <c r="D9" s="38" t="s">
        <v>18</v>
      </c>
      <c r="E9" s="37" t="s">
        <v>19</v>
      </c>
      <c r="F9" s="39">
        <f>[1]NS!F7</f>
        <v>90.036000000000001</v>
      </c>
      <c r="G9" s="32" t="s">
        <v>32</v>
      </c>
      <c r="H9" s="38"/>
      <c r="I9" s="40"/>
      <c r="J9" s="26"/>
    </row>
    <row r="10" spans="1:13" x14ac:dyDescent="0.3">
      <c r="A10" s="37">
        <v>111</v>
      </c>
      <c r="B10" s="37" t="s">
        <v>16</v>
      </c>
      <c r="C10" s="38" t="s">
        <v>17</v>
      </c>
      <c r="D10" s="38" t="s">
        <v>18</v>
      </c>
      <c r="E10" s="37" t="s">
        <v>19</v>
      </c>
      <c r="F10" s="39">
        <f>[1]NS!F8</f>
        <v>18.09</v>
      </c>
      <c r="G10" s="32" t="s">
        <v>33</v>
      </c>
      <c r="H10" s="38"/>
      <c r="I10" s="40"/>
      <c r="J10" s="26"/>
    </row>
    <row r="11" spans="1:13" x14ac:dyDescent="0.3">
      <c r="A11" s="37">
        <v>111</v>
      </c>
      <c r="B11" s="37" t="s">
        <v>16</v>
      </c>
      <c r="C11" s="38" t="s">
        <v>17</v>
      </c>
      <c r="D11" s="38" t="s">
        <v>18</v>
      </c>
      <c r="E11" s="37" t="s">
        <v>19</v>
      </c>
      <c r="F11" s="39">
        <f>[1]NS!F11</f>
        <v>20.639999999999997</v>
      </c>
      <c r="G11" s="32" t="s">
        <v>82</v>
      </c>
      <c r="H11" s="38"/>
      <c r="I11" s="40"/>
      <c r="J11" s="26"/>
    </row>
    <row r="12" spans="1:13" x14ac:dyDescent="0.3">
      <c r="A12" s="37">
        <v>111</v>
      </c>
      <c r="B12" s="37" t="s">
        <v>16</v>
      </c>
      <c r="C12" s="38" t="s">
        <v>17</v>
      </c>
      <c r="D12" s="38" t="s">
        <v>18</v>
      </c>
      <c r="E12" s="37" t="s">
        <v>19</v>
      </c>
      <c r="F12" s="39">
        <f>[1]NS!F12</f>
        <v>25.367999999999999</v>
      </c>
      <c r="G12" s="32" t="s">
        <v>83</v>
      </c>
      <c r="H12" s="38"/>
      <c r="I12" s="40"/>
      <c r="J12" s="26"/>
    </row>
    <row r="13" spans="1:13" x14ac:dyDescent="0.3">
      <c r="A13" s="37">
        <v>111</v>
      </c>
      <c r="B13" s="37" t="s">
        <v>16</v>
      </c>
      <c r="C13" s="38" t="s">
        <v>17</v>
      </c>
      <c r="D13" s="38" t="s">
        <v>18</v>
      </c>
      <c r="E13" s="37" t="s">
        <v>19</v>
      </c>
      <c r="F13" s="39">
        <f>[1]NS!F13</f>
        <v>29.027999999999995</v>
      </c>
      <c r="G13" s="32" t="s">
        <v>34</v>
      </c>
      <c r="H13" s="38"/>
      <c r="I13" s="40"/>
      <c r="J13" s="41"/>
    </row>
    <row r="14" spans="1:13" x14ac:dyDescent="0.3">
      <c r="A14" s="37">
        <v>111</v>
      </c>
      <c r="B14" s="37" t="s">
        <v>16</v>
      </c>
      <c r="C14" s="38" t="s">
        <v>17</v>
      </c>
      <c r="D14" s="38" t="s">
        <v>18</v>
      </c>
      <c r="E14" s="37" t="s">
        <v>19</v>
      </c>
      <c r="F14" s="39">
        <f>[1]NS!F14</f>
        <v>176.11199999999999</v>
      </c>
      <c r="G14" s="32" t="s">
        <v>35</v>
      </c>
      <c r="H14" s="38"/>
      <c r="I14" s="40"/>
      <c r="J14" s="41"/>
    </row>
    <row r="15" spans="1:13" x14ac:dyDescent="0.3">
      <c r="A15" s="37">
        <v>111</v>
      </c>
      <c r="B15" s="37" t="s">
        <v>16</v>
      </c>
      <c r="C15" s="38" t="s">
        <v>17</v>
      </c>
      <c r="D15" s="38" t="s">
        <v>18</v>
      </c>
      <c r="E15" s="37" t="s">
        <v>19</v>
      </c>
      <c r="F15" s="39">
        <f>[1]NS!F15</f>
        <v>18</v>
      </c>
      <c r="G15" s="32" t="s">
        <v>36</v>
      </c>
      <c r="H15" s="38"/>
      <c r="I15" s="40"/>
      <c r="J15" s="41"/>
    </row>
    <row r="16" spans="1:13" x14ac:dyDescent="0.3">
      <c r="A16" s="37">
        <v>111</v>
      </c>
      <c r="B16" s="37" t="s">
        <v>16</v>
      </c>
      <c r="C16" s="38" t="s">
        <v>17</v>
      </c>
      <c r="D16" s="38" t="s">
        <v>18</v>
      </c>
      <c r="E16" s="37" t="s">
        <v>19</v>
      </c>
      <c r="F16" s="39">
        <f>[1]NS!F16</f>
        <v>30.095999999999997</v>
      </c>
      <c r="G16" s="32" t="s">
        <v>37</v>
      </c>
      <c r="H16" s="38"/>
      <c r="I16" s="40"/>
      <c r="J16" s="41"/>
    </row>
    <row r="17" spans="1:10" x14ac:dyDescent="0.3">
      <c r="A17" s="37">
        <v>111</v>
      </c>
      <c r="B17" s="37" t="s">
        <v>16</v>
      </c>
      <c r="C17" s="38" t="s">
        <v>17</v>
      </c>
      <c r="D17" s="38" t="s">
        <v>18</v>
      </c>
      <c r="E17" s="37" t="s">
        <v>19</v>
      </c>
      <c r="F17" s="39">
        <f>[1]NS!F17</f>
        <v>112.25999999999999</v>
      </c>
      <c r="G17" s="32" t="s">
        <v>38</v>
      </c>
      <c r="H17" s="38"/>
      <c r="I17" s="40"/>
      <c r="J17" s="41"/>
    </row>
    <row r="18" spans="1:10" x14ac:dyDescent="0.3">
      <c r="A18" s="37" t="s">
        <v>39</v>
      </c>
      <c r="B18" s="37" t="s">
        <v>16</v>
      </c>
      <c r="C18" s="38" t="s">
        <v>40</v>
      </c>
      <c r="D18" s="38" t="s">
        <v>18</v>
      </c>
      <c r="E18" s="37" t="s">
        <v>19</v>
      </c>
      <c r="F18" s="39">
        <f>[1]NS!F18</f>
        <v>37.031999999999996</v>
      </c>
      <c r="G18" s="32" t="s">
        <v>41</v>
      </c>
      <c r="H18" s="38"/>
      <c r="I18" s="40"/>
      <c r="J18" s="41"/>
    </row>
    <row r="19" spans="1:10" x14ac:dyDescent="0.3">
      <c r="A19" s="37">
        <v>111</v>
      </c>
      <c r="B19" s="37" t="s">
        <v>16</v>
      </c>
      <c r="C19" s="38" t="s">
        <v>17</v>
      </c>
      <c r="D19" s="38" t="s">
        <v>18</v>
      </c>
      <c r="E19" s="37" t="s">
        <v>19</v>
      </c>
      <c r="F19" s="39">
        <f>[1]NS!F19</f>
        <v>74.28</v>
      </c>
      <c r="G19" s="32" t="s">
        <v>42</v>
      </c>
      <c r="H19" s="38"/>
      <c r="I19" s="40"/>
      <c r="J19" s="41"/>
    </row>
    <row r="20" spans="1:10" x14ac:dyDescent="0.3">
      <c r="A20" s="37">
        <v>111</v>
      </c>
      <c r="B20" s="37" t="s">
        <v>16</v>
      </c>
      <c r="C20" s="38" t="s">
        <v>17</v>
      </c>
      <c r="D20" s="38" t="s">
        <v>18</v>
      </c>
      <c r="E20" s="37" t="s">
        <v>19</v>
      </c>
      <c r="F20" s="39">
        <f>[1]NS!F20</f>
        <v>20.291999999999998</v>
      </c>
      <c r="G20" s="32" t="s">
        <v>43</v>
      </c>
      <c r="H20" s="38"/>
      <c r="I20" s="40"/>
      <c r="J20" s="41"/>
    </row>
    <row r="21" spans="1:10" x14ac:dyDescent="0.3">
      <c r="A21" s="37">
        <v>111</v>
      </c>
      <c r="B21" s="37" t="s">
        <v>16</v>
      </c>
      <c r="C21" s="38" t="s">
        <v>17</v>
      </c>
      <c r="D21" s="38" t="s">
        <v>18</v>
      </c>
      <c r="E21" s="37" t="s">
        <v>19</v>
      </c>
      <c r="F21" s="39">
        <f>[1]NS!F21</f>
        <v>258.80399999999997</v>
      </c>
      <c r="G21" s="32" t="s">
        <v>115</v>
      </c>
      <c r="H21" s="38"/>
      <c r="I21" s="40"/>
      <c r="J21" s="41"/>
    </row>
    <row r="22" spans="1:10" x14ac:dyDescent="0.3">
      <c r="A22" s="37">
        <v>111</v>
      </c>
      <c r="B22" s="37" t="s">
        <v>16</v>
      </c>
      <c r="C22" s="38" t="s">
        <v>17</v>
      </c>
      <c r="D22" s="38" t="s">
        <v>18</v>
      </c>
      <c r="E22" s="37" t="s">
        <v>19</v>
      </c>
      <c r="F22" s="39">
        <f>[1]NS!F22</f>
        <v>184.33200000000002</v>
      </c>
      <c r="G22" s="32" t="s">
        <v>45</v>
      </c>
      <c r="H22" s="38"/>
      <c r="I22" s="40"/>
      <c r="J22" s="41"/>
    </row>
    <row r="23" spans="1:10" x14ac:dyDescent="0.3">
      <c r="A23" s="37" t="s">
        <v>39</v>
      </c>
      <c r="B23" s="37" t="s">
        <v>16</v>
      </c>
      <c r="C23" s="38" t="s">
        <v>17</v>
      </c>
      <c r="D23" s="38" t="s">
        <v>18</v>
      </c>
      <c r="E23" s="37" t="s">
        <v>19</v>
      </c>
      <c r="F23" s="39">
        <f>[1]NS!F24</f>
        <v>18.335999999999999</v>
      </c>
      <c r="G23" s="32" t="s">
        <v>46</v>
      </c>
      <c r="H23" s="38"/>
      <c r="I23" s="40"/>
      <c r="J23" s="41"/>
    </row>
    <row r="24" spans="1:10" x14ac:dyDescent="0.3">
      <c r="A24" s="37">
        <v>111</v>
      </c>
      <c r="B24" s="37" t="s">
        <v>16</v>
      </c>
      <c r="C24" s="38" t="s">
        <v>17</v>
      </c>
      <c r="D24" s="38" t="s">
        <v>18</v>
      </c>
      <c r="E24" s="37" t="s">
        <v>19</v>
      </c>
      <c r="F24" s="39">
        <f>[1]NS!F25</f>
        <v>-0.70999999999999908</v>
      </c>
      <c r="G24" s="32" t="s">
        <v>47</v>
      </c>
      <c r="H24" s="38"/>
      <c r="I24" s="40"/>
      <c r="J24" s="41"/>
    </row>
    <row r="25" spans="1:10" x14ac:dyDescent="0.3">
      <c r="A25" s="37" t="s">
        <v>39</v>
      </c>
      <c r="B25" s="37" t="s">
        <v>16</v>
      </c>
      <c r="C25" s="38" t="s">
        <v>17</v>
      </c>
      <c r="D25" s="38" t="s">
        <v>18</v>
      </c>
      <c r="E25" s="37" t="s">
        <v>19</v>
      </c>
      <c r="F25" s="39">
        <f>[1]NS!F26</f>
        <v>10.872</v>
      </c>
      <c r="G25" s="32" t="s">
        <v>116</v>
      </c>
      <c r="H25" s="38"/>
      <c r="I25" s="40"/>
      <c r="J25" s="41"/>
    </row>
    <row r="26" spans="1:10" x14ac:dyDescent="0.3">
      <c r="A26" s="37">
        <v>111</v>
      </c>
      <c r="B26" s="37" t="s">
        <v>16</v>
      </c>
      <c r="C26" s="38" t="s">
        <v>17</v>
      </c>
      <c r="D26" s="38" t="s">
        <v>18</v>
      </c>
      <c r="E26" s="37" t="s">
        <v>19</v>
      </c>
      <c r="F26" s="39">
        <f>[1]NS!F27</f>
        <v>37.067999999999998</v>
      </c>
      <c r="G26" s="32" t="s">
        <v>117</v>
      </c>
      <c r="H26" s="38"/>
      <c r="I26" s="40"/>
      <c r="J26" s="41"/>
    </row>
    <row r="27" spans="1:10" x14ac:dyDescent="0.3">
      <c r="A27" s="37">
        <v>111</v>
      </c>
      <c r="B27" s="37" t="s">
        <v>16</v>
      </c>
      <c r="C27" s="38" t="s">
        <v>17</v>
      </c>
      <c r="D27" s="38" t="s">
        <v>18</v>
      </c>
      <c r="E27" s="37" t="s">
        <v>19</v>
      </c>
      <c r="F27" s="39">
        <f>[1]NS!F28</f>
        <v>38.580000000000005</v>
      </c>
      <c r="G27" s="32" t="s">
        <v>118</v>
      </c>
      <c r="H27" s="38"/>
      <c r="I27" s="40"/>
      <c r="J27" s="41"/>
    </row>
    <row r="28" spans="1:10" x14ac:dyDescent="0.3">
      <c r="A28" s="37" t="s">
        <v>39</v>
      </c>
      <c r="B28" s="37" t="s">
        <v>16</v>
      </c>
      <c r="C28" s="38" t="s">
        <v>17</v>
      </c>
      <c r="D28" s="38" t="s">
        <v>18</v>
      </c>
      <c r="E28" s="37" t="s">
        <v>19</v>
      </c>
      <c r="F28" s="39">
        <f>[1]NS!F29</f>
        <v>2.004</v>
      </c>
      <c r="G28" s="32" t="s">
        <v>106</v>
      </c>
      <c r="H28" s="38"/>
      <c r="I28" s="40"/>
      <c r="J28" s="41"/>
    </row>
    <row r="29" spans="1:10" x14ac:dyDescent="0.3">
      <c r="A29" s="37">
        <v>111</v>
      </c>
      <c r="B29" s="37" t="s">
        <v>16</v>
      </c>
      <c r="C29" s="38" t="s">
        <v>17</v>
      </c>
      <c r="D29" s="38" t="s">
        <v>18</v>
      </c>
      <c r="E29" s="37" t="s">
        <v>19</v>
      </c>
      <c r="F29" s="39">
        <f>[1]NS!F30</f>
        <v>36.288000000000004</v>
      </c>
      <c r="G29" s="32" t="s">
        <v>119</v>
      </c>
      <c r="H29" s="38"/>
      <c r="I29" s="40"/>
      <c r="J29" s="41"/>
    </row>
    <row r="30" spans="1:10" x14ac:dyDescent="0.3">
      <c r="A30" s="37">
        <v>111</v>
      </c>
      <c r="B30" s="37" t="s">
        <v>16</v>
      </c>
      <c r="C30" s="38" t="s">
        <v>17</v>
      </c>
      <c r="D30" s="38" t="s">
        <v>18</v>
      </c>
      <c r="E30" s="37" t="s">
        <v>19</v>
      </c>
      <c r="F30" s="39">
        <f>[1]NS!F31</f>
        <v>32.879999999999995</v>
      </c>
      <c r="G30" s="32" t="s">
        <v>120</v>
      </c>
      <c r="H30" s="38"/>
      <c r="I30" s="40"/>
      <c r="J30" s="41"/>
    </row>
    <row r="31" spans="1:10" x14ac:dyDescent="0.3">
      <c r="A31" s="37">
        <v>111</v>
      </c>
      <c r="B31" s="37" t="s">
        <v>16</v>
      </c>
      <c r="C31" s="38" t="s">
        <v>17</v>
      </c>
      <c r="D31" s="38" t="s">
        <v>18</v>
      </c>
      <c r="E31" s="37" t="s">
        <v>19</v>
      </c>
      <c r="F31" s="39">
        <f>[1]NS!F32</f>
        <v>36.095999999999997</v>
      </c>
      <c r="G31" s="32" t="s">
        <v>48</v>
      </c>
      <c r="H31" s="38"/>
      <c r="I31" s="40"/>
      <c r="J31" s="41"/>
    </row>
    <row r="32" spans="1:10" x14ac:dyDescent="0.3">
      <c r="A32" s="37">
        <v>111</v>
      </c>
      <c r="B32" s="37" t="s">
        <v>16</v>
      </c>
      <c r="C32" s="38" t="s">
        <v>17</v>
      </c>
      <c r="D32" s="38" t="s">
        <v>18</v>
      </c>
      <c r="E32" s="37" t="s">
        <v>19</v>
      </c>
      <c r="F32" s="39">
        <f>[1]NS!F33</f>
        <v>19.175999999999998</v>
      </c>
      <c r="G32" s="32" t="s">
        <v>49</v>
      </c>
      <c r="H32" s="38"/>
      <c r="I32" s="40"/>
      <c r="J32" s="41"/>
    </row>
    <row r="33" spans="1:11" x14ac:dyDescent="0.3">
      <c r="A33" s="37">
        <v>111</v>
      </c>
      <c r="B33" s="37" t="s">
        <v>16</v>
      </c>
      <c r="C33" s="38" t="s">
        <v>17</v>
      </c>
      <c r="D33" s="38" t="s">
        <v>18</v>
      </c>
      <c r="E33" s="37" t="s">
        <v>19</v>
      </c>
      <c r="F33" s="39">
        <f>[1]NS!F34</f>
        <v>18.047999999999998</v>
      </c>
      <c r="G33" s="32" t="s">
        <v>50</v>
      </c>
      <c r="H33" s="38"/>
      <c r="I33" s="40"/>
      <c r="J33" s="41"/>
      <c r="K33" s="26"/>
    </row>
    <row r="34" spans="1:11" x14ac:dyDescent="0.3">
      <c r="A34" s="37">
        <v>111</v>
      </c>
      <c r="B34" s="37" t="s">
        <v>16</v>
      </c>
      <c r="C34" s="38" t="s">
        <v>17</v>
      </c>
      <c r="D34" s="38" t="s">
        <v>18</v>
      </c>
      <c r="E34" s="37" t="s">
        <v>19</v>
      </c>
      <c r="F34" s="39">
        <f>[1]NS!F35</f>
        <v>20.663999999999998</v>
      </c>
      <c r="G34" s="32" t="s">
        <v>51</v>
      </c>
      <c r="H34" s="38"/>
      <c r="I34" s="40"/>
      <c r="J34" s="41"/>
      <c r="K34" s="26"/>
    </row>
    <row r="35" spans="1:11" x14ac:dyDescent="0.3">
      <c r="A35" s="37">
        <v>111</v>
      </c>
      <c r="B35" s="37" t="s">
        <v>16</v>
      </c>
      <c r="C35" s="38" t="s">
        <v>17</v>
      </c>
      <c r="D35" s="38" t="s">
        <v>18</v>
      </c>
      <c r="E35" s="37" t="s">
        <v>19</v>
      </c>
      <c r="F35" s="39">
        <f>[1]NS!F36</f>
        <v>157.99800000000002</v>
      </c>
      <c r="G35" s="32" t="s">
        <v>52</v>
      </c>
      <c r="H35" s="38"/>
      <c r="I35" s="40"/>
      <c r="J35" s="41"/>
      <c r="K35" s="26"/>
    </row>
    <row r="36" spans="1:11" x14ac:dyDescent="0.3">
      <c r="A36" s="37">
        <v>111</v>
      </c>
      <c r="B36" s="37" t="s">
        <v>16</v>
      </c>
      <c r="C36" s="38" t="s">
        <v>17</v>
      </c>
      <c r="D36" s="38" t="s">
        <v>18</v>
      </c>
      <c r="E36" s="37" t="s">
        <v>19</v>
      </c>
      <c r="F36" s="39">
        <f>[1]NS!F37</f>
        <v>92.07</v>
      </c>
      <c r="G36" s="32" t="s">
        <v>53</v>
      </c>
      <c r="H36" s="38"/>
      <c r="I36" s="40"/>
      <c r="J36" s="41"/>
      <c r="K36" s="26"/>
    </row>
    <row r="37" spans="1:11" x14ac:dyDescent="0.3">
      <c r="A37" s="37">
        <v>111</v>
      </c>
      <c r="B37" s="37" t="s">
        <v>16</v>
      </c>
      <c r="C37" s="38" t="s">
        <v>17</v>
      </c>
      <c r="D37" s="38" t="s">
        <v>18</v>
      </c>
      <c r="E37" s="37" t="s">
        <v>19</v>
      </c>
      <c r="F37" s="39">
        <f>[1]NS!F38</f>
        <v>51.359999999999992</v>
      </c>
      <c r="G37" s="32" t="s">
        <v>54</v>
      </c>
      <c r="H37" s="38"/>
      <c r="I37" s="40"/>
      <c r="J37" s="41"/>
      <c r="K37" s="26"/>
    </row>
    <row r="38" spans="1:11" x14ac:dyDescent="0.3">
      <c r="A38" s="37">
        <v>111</v>
      </c>
      <c r="B38" s="37" t="s">
        <v>16</v>
      </c>
      <c r="C38" s="38" t="s">
        <v>17</v>
      </c>
      <c r="D38" s="38" t="s">
        <v>18</v>
      </c>
      <c r="E38" s="37" t="s">
        <v>19</v>
      </c>
      <c r="F38" s="39">
        <f>[1]NS!F39</f>
        <v>45.763199999999991</v>
      </c>
      <c r="G38" s="32" t="s">
        <v>55</v>
      </c>
      <c r="H38" s="38"/>
      <c r="I38" s="40"/>
      <c r="J38" s="41"/>
      <c r="K38" s="26"/>
    </row>
    <row r="39" spans="1:11" x14ac:dyDescent="0.3">
      <c r="A39" s="37" t="s">
        <v>39</v>
      </c>
      <c r="B39" s="37" t="s">
        <v>16</v>
      </c>
      <c r="C39" s="38" t="s">
        <v>17</v>
      </c>
      <c r="D39" s="38" t="s">
        <v>18</v>
      </c>
      <c r="E39" s="37" t="s">
        <v>19</v>
      </c>
      <c r="F39" s="39">
        <f>[1]NS!F40</f>
        <v>59.099999999999994</v>
      </c>
      <c r="G39" s="32" t="s">
        <v>56</v>
      </c>
      <c r="H39" s="38"/>
      <c r="I39" s="40"/>
      <c r="J39" s="41"/>
      <c r="K39" s="26"/>
    </row>
    <row r="40" spans="1:11" x14ac:dyDescent="0.3">
      <c r="A40" s="37">
        <v>111</v>
      </c>
      <c r="B40" s="37" t="s">
        <v>16</v>
      </c>
      <c r="C40" s="38" t="s">
        <v>17</v>
      </c>
      <c r="D40" s="38" t="s">
        <v>18</v>
      </c>
      <c r="E40" s="37" t="s">
        <v>19</v>
      </c>
      <c r="F40" s="39">
        <f>[1]NS!F41</f>
        <v>59.436</v>
      </c>
      <c r="G40" s="32" t="s">
        <v>57</v>
      </c>
      <c r="H40" s="38"/>
      <c r="I40" s="40"/>
      <c r="J40" s="41"/>
      <c r="K40" s="26"/>
    </row>
    <row r="41" spans="1:11" x14ac:dyDescent="0.3">
      <c r="A41" s="37">
        <v>111</v>
      </c>
      <c r="B41" s="37" t="s">
        <v>16</v>
      </c>
      <c r="C41" s="38" t="s">
        <v>17</v>
      </c>
      <c r="D41" s="38" t="s">
        <v>18</v>
      </c>
      <c r="E41" s="37" t="s">
        <v>19</v>
      </c>
      <c r="F41" s="39">
        <f>[1]NS!F42</f>
        <v>50.777999999999999</v>
      </c>
      <c r="G41" s="32" t="s">
        <v>58</v>
      </c>
      <c r="H41" s="38"/>
      <c r="I41" s="40"/>
      <c r="J41" s="41"/>
      <c r="K41" s="26"/>
    </row>
    <row r="42" spans="1:11" x14ac:dyDescent="0.3">
      <c r="A42" s="37">
        <v>111</v>
      </c>
      <c r="B42" s="37" t="s">
        <v>16</v>
      </c>
      <c r="C42" s="38" t="s">
        <v>17</v>
      </c>
      <c r="D42" s="38" t="s">
        <v>18</v>
      </c>
      <c r="E42" s="37" t="s">
        <v>19</v>
      </c>
      <c r="F42" s="39">
        <f>[1]NS!F43</f>
        <v>41.411999999999999</v>
      </c>
      <c r="G42" s="32" t="s">
        <v>59</v>
      </c>
      <c r="H42" s="38"/>
      <c r="I42" s="40"/>
      <c r="J42" s="41"/>
      <c r="K42" s="26"/>
    </row>
    <row r="43" spans="1:11" x14ac:dyDescent="0.3">
      <c r="A43" s="37">
        <v>111</v>
      </c>
      <c r="B43" s="37" t="s">
        <v>16</v>
      </c>
      <c r="C43" s="38" t="s">
        <v>17</v>
      </c>
      <c r="D43" s="38" t="s">
        <v>18</v>
      </c>
      <c r="E43" s="37" t="s">
        <v>19</v>
      </c>
      <c r="F43" s="39">
        <f>[1]NS!F44</f>
        <v>18</v>
      </c>
      <c r="G43" s="32" t="s">
        <v>60</v>
      </c>
      <c r="H43" s="38"/>
      <c r="I43" s="40"/>
      <c r="J43" s="41"/>
      <c r="K43" s="26"/>
    </row>
    <row r="44" spans="1:11" x14ac:dyDescent="0.3">
      <c r="A44" s="37">
        <v>111</v>
      </c>
      <c r="B44" s="37" t="s">
        <v>16</v>
      </c>
      <c r="C44" s="38" t="s">
        <v>17</v>
      </c>
      <c r="D44" s="38" t="s">
        <v>18</v>
      </c>
      <c r="E44" s="37" t="s">
        <v>19</v>
      </c>
      <c r="F44" s="39">
        <f>[1]NS!F45</f>
        <v>31.92</v>
      </c>
      <c r="G44" s="32" t="s">
        <v>61</v>
      </c>
      <c r="H44" s="38"/>
      <c r="I44" s="40"/>
      <c r="J44" s="42"/>
      <c r="K44" s="26"/>
    </row>
    <row r="45" spans="1:11" x14ac:dyDescent="0.3">
      <c r="A45" s="37">
        <v>111</v>
      </c>
      <c r="B45" s="37" t="s">
        <v>16</v>
      </c>
      <c r="C45" s="38" t="s">
        <v>17</v>
      </c>
      <c r="D45" s="38" t="s">
        <v>18</v>
      </c>
      <c r="E45" s="37" t="s">
        <v>19</v>
      </c>
      <c r="F45" s="39">
        <f>[1]NS!F46</f>
        <v>1.6080000000000001</v>
      </c>
      <c r="G45" s="32" t="s">
        <v>62</v>
      </c>
      <c r="H45" s="38"/>
      <c r="I45" s="40"/>
      <c r="J45" s="42"/>
      <c r="K45" s="26"/>
    </row>
    <row r="46" spans="1:11" x14ac:dyDescent="0.3">
      <c r="A46" s="37">
        <v>111</v>
      </c>
      <c r="B46" s="37" t="s">
        <v>16</v>
      </c>
      <c r="C46" s="38" t="s">
        <v>17</v>
      </c>
      <c r="D46" s="38" t="s">
        <v>18</v>
      </c>
      <c r="E46" s="37" t="s">
        <v>19</v>
      </c>
      <c r="F46" s="39">
        <f>[1]NS!F47</f>
        <v>31.494</v>
      </c>
      <c r="G46" s="32" t="s">
        <v>121</v>
      </c>
      <c r="H46" s="38"/>
      <c r="I46" s="40"/>
      <c r="J46" s="42"/>
      <c r="K46" s="26"/>
    </row>
    <row r="47" spans="1:11" x14ac:dyDescent="0.3">
      <c r="A47" s="37">
        <v>111</v>
      </c>
      <c r="B47" s="37" t="s">
        <v>16</v>
      </c>
      <c r="C47" s="38" t="s">
        <v>17</v>
      </c>
      <c r="D47" s="38" t="s">
        <v>18</v>
      </c>
      <c r="E47" s="37" t="s">
        <v>19</v>
      </c>
      <c r="F47" s="39">
        <f>[1]NS!F48</f>
        <v>40.847999999999999</v>
      </c>
      <c r="G47" s="32" t="s">
        <v>64</v>
      </c>
      <c r="H47" s="38"/>
      <c r="I47" s="40"/>
      <c r="J47" s="42"/>
      <c r="K47" s="26"/>
    </row>
    <row r="48" spans="1:11" x14ac:dyDescent="0.3">
      <c r="A48" s="37">
        <v>111</v>
      </c>
      <c r="B48" s="37" t="s">
        <v>16</v>
      </c>
      <c r="C48" s="38" t="s">
        <v>17</v>
      </c>
      <c r="D48" s="38" t="s">
        <v>18</v>
      </c>
      <c r="E48" s="37" t="s">
        <v>19</v>
      </c>
      <c r="F48" s="39">
        <f>[1]NS!F49</f>
        <v>9.18</v>
      </c>
      <c r="G48" s="32" t="s">
        <v>65</v>
      </c>
      <c r="H48" s="38"/>
      <c r="I48" s="40"/>
      <c r="J48" s="42"/>
      <c r="K48" s="42"/>
    </row>
    <row r="49" spans="1:11" x14ac:dyDescent="0.3">
      <c r="A49" s="37" t="s">
        <v>39</v>
      </c>
      <c r="B49" s="37" t="s">
        <v>16</v>
      </c>
      <c r="C49" s="38" t="s">
        <v>17</v>
      </c>
      <c r="D49" s="38" t="s">
        <v>18</v>
      </c>
      <c r="E49" s="37" t="s">
        <v>19</v>
      </c>
      <c r="F49" s="39">
        <f>[1]NS!F50</f>
        <v>20.495999999999999</v>
      </c>
      <c r="G49" s="32" t="s">
        <v>67</v>
      </c>
      <c r="H49" s="38"/>
      <c r="I49" s="40"/>
      <c r="J49" s="42"/>
      <c r="K49" s="42"/>
    </row>
    <row r="50" spans="1:11" x14ac:dyDescent="0.3">
      <c r="A50" s="37">
        <v>111</v>
      </c>
      <c r="B50" s="37" t="s">
        <v>16</v>
      </c>
      <c r="C50" s="38" t="s">
        <v>17</v>
      </c>
      <c r="D50" s="38" t="s">
        <v>18</v>
      </c>
      <c r="E50" s="37" t="s">
        <v>19</v>
      </c>
      <c r="F50" s="39">
        <f>[1]NS!F51</f>
        <v>75.881999999999991</v>
      </c>
      <c r="G50" s="32" t="s">
        <v>68</v>
      </c>
      <c r="H50" s="38"/>
      <c r="I50" s="40"/>
      <c r="J50" s="42"/>
      <c r="K50" s="42"/>
    </row>
    <row r="51" spans="1:11" x14ac:dyDescent="0.3">
      <c r="A51" s="37">
        <v>111</v>
      </c>
      <c r="B51" s="37" t="s">
        <v>16</v>
      </c>
      <c r="C51" s="38" t="s">
        <v>17</v>
      </c>
      <c r="D51" s="38" t="s">
        <v>18</v>
      </c>
      <c r="E51" s="37" t="s">
        <v>19</v>
      </c>
      <c r="F51" s="39">
        <f>[1]NS!F52</f>
        <v>57.707999999999998</v>
      </c>
      <c r="G51" s="32" t="s">
        <v>69</v>
      </c>
      <c r="H51" s="43"/>
      <c r="I51" s="40"/>
      <c r="J51" s="42"/>
      <c r="K51" s="42"/>
    </row>
    <row r="52" spans="1:11" x14ac:dyDescent="0.3">
      <c r="A52" s="37">
        <v>111</v>
      </c>
      <c r="B52" s="37" t="s">
        <v>16</v>
      </c>
      <c r="C52" s="38" t="s">
        <v>17</v>
      </c>
      <c r="D52" s="38" t="s">
        <v>18</v>
      </c>
      <c r="E52" s="37" t="s">
        <v>19</v>
      </c>
      <c r="F52" s="39">
        <f>[1]NS!F53</f>
        <v>4.2839999999999998</v>
      </c>
      <c r="G52" s="32" t="s">
        <v>105</v>
      </c>
      <c r="H52" s="43"/>
      <c r="I52" s="40"/>
      <c r="J52" s="42"/>
      <c r="K52" s="44"/>
    </row>
    <row r="53" spans="1:11" x14ac:dyDescent="0.3">
      <c r="A53" s="37">
        <v>111</v>
      </c>
      <c r="B53" s="37" t="s">
        <v>16</v>
      </c>
      <c r="C53" s="38" t="s">
        <v>17</v>
      </c>
      <c r="D53" s="38" t="s">
        <v>18</v>
      </c>
      <c r="E53" s="37" t="s">
        <v>19</v>
      </c>
      <c r="F53" s="39">
        <f>[1]NS!F54</f>
        <v>27.336000000000002</v>
      </c>
      <c r="G53" s="32" t="s">
        <v>85</v>
      </c>
      <c r="H53" s="43"/>
      <c r="I53" s="40"/>
      <c r="J53" s="42"/>
      <c r="K53" s="44"/>
    </row>
    <row r="54" spans="1:11" x14ac:dyDescent="0.3">
      <c r="A54" s="37">
        <v>111</v>
      </c>
      <c r="B54" s="37" t="s">
        <v>16</v>
      </c>
      <c r="C54" s="38" t="s">
        <v>17</v>
      </c>
      <c r="D54" s="38" t="s">
        <v>18</v>
      </c>
      <c r="E54" s="37" t="s">
        <v>19</v>
      </c>
      <c r="F54" s="39">
        <f>[1]NS!F55</f>
        <v>18.288</v>
      </c>
      <c r="G54" s="32" t="s">
        <v>86</v>
      </c>
      <c r="H54" s="43"/>
      <c r="I54" s="40"/>
      <c r="J54" s="42"/>
      <c r="K54" s="44"/>
    </row>
    <row r="55" spans="1:11" x14ac:dyDescent="0.3">
      <c r="A55" s="37" t="s">
        <v>39</v>
      </c>
      <c r="B55" s="37" t="s">
        <v>16</v>
      </c>
      <c r="C55" s="38" t="s">
        <v>17</v>
      </c>
      <c r="D55" s="38" t="s">
        <v>18</v>
      </c>
      <c r="E55" s="37" t="s">
        <v>19</v>
      </c>
      <c r="F55" s="39">
        <f>[1]NS!F57</f>
        <v>36</v>
      </c>
      <c r="G55" s="32" t="s">
        <v>88</v>
      </c>
      <c r="H55" s="43"/>
      <c r="I55" s="40"/>
      <c r="J55" s="42"/>
      <c r="K55" s="44"/>
    </row>
    <row r="56" spans="1:11" x14ac:dyDescent="0.3">
      <c r="A56" s="37">
        <v>111</v>
      </c>
      <c r="B56" s="37" t="s">
        <v>16</v>
      </c>
      <c r="C56" s="38" t="s">
        <v>17</v>
      </c>
      <c r="D56" s="38" t="s">
        <v>18</v>
      </c>
      <c r="E56" s="37" t="s">
        <v>19</v>
      </c>
      <c r="F56" s="39">
        <f>[1]NS!F59</f>
        <v>18</v>
      </c>
      <c r="G56" s="32" t="s">
        <v>70</v>
      </c>
      <c r="H56" s="43"/>
      <c r="I56" s="40"/>
      <c r="J56" s="42"/>
      <c r="K56" s="42"/>
    </row>
    <row r="57" spans="1:11" x14ac:dyDescent="0.3">
      <c r="A57" s="37">
        <v>111</v>
      </c>
      <c r="B57" s="37" t="s">
        <v>16</v>
      </c>
      <c r="C57" s="38" t="s">
        <v>17</v>
      </c>
      <c r="D57" s="38" t="s">
        <v>18</v>
      </c>
      <c r="E57" s="37" t="s">
        <v>19</v>
      </c>
      <c r="F57" s="39">
        <f>[1]NS!F60</f>
        <v>18</v>
      </c>
      <c r="G57" s="32" t="s">
        <v>89</v>
      </c>
      <c r="H57" s="38"/>
      <c r="I57" s="40"/>
      <c r="J57" s="20"/>
      <c r="K57" s="42"/>
    </row>
    <row r="58" spans="1:11" x14ac:dyDescent="0.3">
      <c r="A58" s="37">
        <v>111</v>
      </c>
      <c r="B58" s="37" t="s">
        <v>16</v>
      </c>
      <c r="C58" s="38" t="s">
        <v>17</v>
      </c>
      <c r="D58" s="38" t="s">
        <v>18</v>
      </c>
      <c r="E58" s="37" t="s">
        <v>19</v>
      </c>
      <c r="F58" s="39">
        <f>[1]NS!F61</f>
        <v>100.47000000000001</v>
      </c>
      <c r="G58" s="32" t="s">
        <v>71</v>
      </c>
      <c r="H58" s="38"/>
      <c r="I58" s="40"/>
      <c r="J58" s="20"/>
      <c r="K58" s="42"/>
    </row>
    <row r="59" spans="1:11" x14ac:dyDescent="0.3">
      <c r="A59" s="37">
        <v>111</v>
      </c>
      <c r="B59" s="37" t="s">
        <v>16</v>
      </c>
      <c r="C59" s="38" t="s">
        <v>17</v>
      </c>
      <c r="D59" s="38" t="s">
        <v>18</v>
      </c>
      <c r="E59" s="37" t="s">
        <v>19</v>
      </c>
      <c r="F59" s="39">
        <f>[1]NS!F62</f>
        <v>57.9</v>
      </c>
      <c r="G59" s="32" t="s">
        <v>72</v>
      </c>
      <c r="H59" s="38"/>
      <c r="I59" s="40"/>
      <c r="J59" s="20"/>
      <c r="K59" s="42"/>
    </row>
    <row r="60" spans="1:11" x14ac:dyDescent="0.3">
      <c r="A60" s="37">
        <v>111</v>
      </c>
      <c r="B60" s="37" t="s">
        <v>16</v>
      </c>
      <c r="C60" s="38" t="s">
        <v>17</v>
      </c>
      <c r="D60" s="38" t="s">
        <v>18</v>
      </c>
      <c r="E60" s="37" t="s">
        <v>19</v>
      </c>
      <c r="F60" s="39">
        <f>[1]NS!F63</f>
        <v>269.03999999999996</v>
      </c>
      <c r="G60" s="32" t="s">
        <v>73</v>
      </c>
      <c r="H60" s="38"/>
      <c r="I60" s="40"/>
      <c r="J60" s="20"/>
      <c r="K60" s="42"/>
    </row>
    <row r="61" spans="1:11" x14ac:dyDescent="0.3">
      <c r="A61" s="37">
        <v>111</v>
      </c>
      <c r="B61" s="37" t="s">
        <v>16</v>
      </c>
      <c r="C61" s="38" t="s">
        <v>17</v>
      </c>
      <c r="D61" s="38" t="s">
        <v>18</v>
      </c>
      <c r="E61" s="37" t="s">
        <v>19</v>
      </c>
      <c r="F61" s="39">
        <f>[1]NS!F64</f>
        <v>18.047999999999998</v>
      </c>
      <c r="G61" s="32" t="s">
        <v>122</v>
      </c>
      <c r="H61" s="38"/>
      <c r="I61" s="40"/>
      <c r="J61" s="20"/>
      <c r="K61" s="42"/>
    </row>
    <row r="62" spans="1:11" x14ac:dyDescent="0.3">
      <c r="A62" s="37">
        <v>111</v>
      </c>
      <c r="B62" s="37" t="s">
        <v>16</v>
      </c>
      <c r="C62" s="38" t="s">
        <v>17</v>
      </c>
      <c r="D62" s="38" t="s">
        <v>18</v>
      </c>
      <c r="E62" s="37" t="s">
        <v>19</v>
      </c>
      <c r="F62" s="39">
        <f>[1]NS!F65</f>
        <v>50.279999999999994</v>
      </c>
      <c r="G62" s="32" t="s">
        <v>90</v>
      </c>
      <c r="H62" s="38"/>
      <c r="I62" s="40"/>
      <c r="J62" s="20"/>
      <c r="K62" s="42"/>
    </row>
    <row r="63" spans="1:11" x14ac:dyDescent="0.3">
      <c r="A63" s="37">
        <v>111</v>
      </c>
      <c r="B63" s="37" t="s">
        <v>16</v>
      </c>
      <c r="C63" s="38" t="s">
        <v>17</v>
      </c>
      <c r="D63" s="38" t="s">
        <v>18</v>
      </c>
      <c r="E63" s="37" t="s">
        <v>19</v>
      </c>
      <c r="F63" s="39">
        <f>[1]NS!F66</f>
        <v>18.047999999999998</v>
      </c>
      <c r="G63" s="32" t="s">
        <v>106</v>
      </c>
      <c r="H63" s="38"/>
      <c r="I63" s="40"/>
      <c r="J63" s="20"/>
      <c r="K63" s="42"/>
    </row>
    <row r="64" spans="1:11" x14ac:dyDescent="0.3">
      <c r="A64" s="37" t="s">
        <v>39</v>
      </c>
      <c r="B64" s="37" t="s">
        <v>16</v>
      </c>
      <c r="C64" s="38" t="s">
        <v>17</v>
      </c>
      <c r="D64" s="38" t="s">
        <v>18</v>
      </c>
      <c r="E64" s="37" t="s">
        <v>128</v>
      </c>
      <c r="F64" s="39">
        <f>[1]NS!F67</f>
        <v>1.212</v>
      </c>
      <c r="G64" s="32" t="s">
        <v>123</v>
      </c>
      <c r="H64" s="38"/>
      <c r="I64" s="40"/>
      <c r="J64" s="20"/>
      <c r="K64" s="42"/>
    </row>
    <row r="65" spans="1:11" x14ac:dyDescent="0.3">
      <c r="A65" s="37" t="s">
        <v>39</v>
      </c>
      <c r="B65" s="37" t="s">
        <v>16</v>
      </c>
      <c r="C65" s="38" t="s">
        <v>17</v>
      </c>
      <c r="D65" s="38" t="s">
        <v>18</v>
      </c>
      <c r="E65" s="37" t="s">
        <v>129</v>
      </c>
      <c r="F65" s="39">
        <f>[1]NS!F68</f>
        <v>40.859999999999992</v>
      </c>
      <c r="G65" s="32" t="s">
        <v>124</v>
      </c>
      <c r="H65" s="38"/>
      <c r="I65" s="40"/>
      <c r="J65" s="20"/>
      <c r="K65" s="42"/>
    </row>
    <row r="66" spans="1:11" x14ac:dyDescent="0.3">
      <c r="A66" s="37"/>
      <c r="B66" s="37"/>
      <c r="C66" s="38"/>
      <c r="D66" s="37"/>
      <c r="E66" s="28" t="s">
        <v>74</v>
      </c>
      <c r="F66" s="45">
        <f>SUM(F6:F65)</f>
        <v>3043.6731999999997</v>
      </c>
      <c r="G66" s="32"/>
      <c r="H66" s="26"/>
      <c r="I66" s="20"/>
      <c r="J66" s="26"/>
      <c r="K66" s="26"/>
    </row>
    <row r="67" spans="1:11" x14ac:dyDescent="0.3">
      <c r="A67" s="37">
        <v>111</v>
      </c>
      <c r="B67" s="37" t="s">
        <v>16</v>
      </c>
      <c r="C67" s="38" t="s">
        <v>17</v>
      </c>
      <c r="D67" s="38" t="s">
        <v>18</v>
      </c>
      <c r="E67" s="37" t="s">
        <v>75</v>
      </c>
      <c r="F67" s="39">
        <f>[1]NS!K43</f>
        <v>9.9960000000000004</v>
      </c>
      <c r="G67" s="32" t="s">
        <v>59</v>
      </c>
      <c r="H67" s="38"/>
      <c r="I67" s="40"/>
      <c r="J67" s="26"/>
    </row>
    <row r="68" spans="1:11" x14ac:dyDescent="0.3">
      <c r="D68" s="26"/>
      <c r="E68" s="28" t="s">
        <v>76</v>
      </c>
      <c r="F68" s="45">
        <f>SUM(F67:F67)</f>
        <v>9.9960000000000004</v>
      </c>
      <c r="G68" s="26"/>
      <c r="H68" s="26"/>
      <c r="J68" s="20"/>
    </row>
    <row r="69" spans="1:11" x14ac:dyDescent="0.3">
      <c r="D69" s="26"/>
      <c r="E69" s="28" t="s">
        <v>77</v>
      </c>
      <c r="F69" s="46">
        <f>F68+F66</f>
        <v>3053.6691999999998</v>
      </c>
      <c r="G69" s="26"/>
      <c r="H69" s="26"/>
      <c r="J69" s="20"/>
    </row>
    <row r="70" spans="1:11" x14ac:dyDescent="0.3">
      <c r="D70" s="26"/>
      <c r="E70" s="26"/>
      <c r="F70" s="26"/>
      <c r="G70" s="26"/>
      <c r="H70" s="26"/>
      <c r="I70" s="26"/>
      <c r="J70" s="20"/>
    </row>
  </sheetData>
  <mergeCells count="2"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01-2020</vt:lpstr>
      <vt:lpstr>02-2020</vt:lpstr>
      <vt:lpstr>03-2020</vt:lpstr>
      <vt:lpstr>04-2020</vt:lpstr>
      <vt:lpstr>05-2020</vt:lpstr>
      <vt:lpstr>06-2020</vt:lpstr>
      <vt:lpstr>07-2020</vt:lpstr>
      <vt:lpstr>08-2020</vt:lpstr>
      <vt:lpstr>09-2020</vt:lpstr>
      <vt:lpstr>10-2020</vt:lpstr>
      <vt:lpstr>11-2021</vt:lpstr>
      <vt:lpstr>12-2020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2021-06-15T04:50:08Z</dcterms:modified>
</cp:coreProperties>
</file>