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nderlikova\Documents\Publikacne_minimum\Zahranicne sluzobne cesty\"/>
    </mc:Choice>
  </mc:AlternateContent>
  <bookViews>
    <workbookView xWindow="0" yWindow="0" windowWidth="19200" windowHeight="6470" tabRatio="500"/>
  </bookViews>
  <sheets>
    <sheet name="MIRRI_ZPC" sheetId="1" r:id="rId1"/>
    <sheet name="Číselník" sheetId="2" r:id="rId2"/>
  </sheets>
  <calcPr calcId="162913"/>
</workbook>
</file>

<file path=xl/calcChain.xml><?xml version="1.0" encoding="utf-8"?>
<calcChain xmlns="http://schemas.openxmlformats.org/spreadsheetml/2006/main">
  <c r="G104" i="1" l="1"/>
  <c r="F104" i="1" s="1"/>
  <c r="G103" i="1"/>
  <c r="F103" i="1" s="1"/>
  <c r="G102" i="1"/>
  <c r="F102" i="1" s="1"/>
  <c r="G101" i="1"/>
  <c r="F101" i="1" s="1"/>
  <c r="G100" i="1"/>
  <c r="F100" i="1" s="1"/>
  <c r="G99" i="1"/>
  <c r="F99" i="1" s="1"/>
  <c r="G98" i="1"/>
  <c r="F98" i="1" s="1"/>
  <c r="G97" i="1"/>
  <c r="F97" i="1" s="1"/>
  <c r="G96" i="1"/>
  <c r="F96" i="1" s="1"/>
  <c r="G95" i="1"/>
  <c r="F95" i="1" s="1"/>
  <c r="G94" i="1"/>
  <c r="F94" i="1" s="1"/>
  <c r="G93" i="1"/>
  <c r="F93" i="1" s="1"/>
  <c r="G92" i="1"/>
  <c r="F92" i="1" s="1"/>
  <c r="G91" i="1"/>
  <c r="F91" i="1" s="1"/>
  <c r="G90" i="1"/>
  <c r="F90" i="1" s="1"/>
  <c r="G89" i="1"/>
  <c r="F89" i="1" s="1"/>
  <c r="G88" i="1"/>
  <c r="F88" i="1" s="1"/>
  <c r="G87" i="1"/>
  <c r="F87" i="1" s="1"/>
  <c r="G86" i="1"/>
  <c r="F86" i="1" s="1"/>
  <c r="G85" i="1"/>
  <c r="F85" i="1" s="1"/>
  <c r="G84" i="1"/>
  <c r="F84" i="1" s="1"/>
  <c r="G83" i="1"/>
  <c r="F83" i="1" s="1"/>
  <c r="G82" i="1"/>
  <c r="F82" i="1" s="1"/>
  <c r="G81" i="1"/>
  <c r="F81" i="1" s="1"/>
  <c r="G80" i="1"/>
  <c r="F80" i="1" s="1"/>
  <c r="G79" i="1"/>
  <c r="F79" i="1" s="1"/>
  <c r="G78" i="1"/>
  <c r="F78" i="1" s="1"/>
  <c r="G77" i="1"/>
  <c r="F77" i="1" s="1"/>
  <c r="G76" i="1"/>
  <c r="F76" i="1" s="1"/>
  <c r="G75" i="1"/>
  <c r="F75" i="1" s="1"/>
  <c r="G74" i="1"/>
  <c r="F74" i="1" s="1"/>
  <c r="G73" i="1"/>
  <c r="F73" i="1" s="1"/>
  <c r="G72" i="1"/>
  <c r="F72" i="1" s="1"/>
  <c r="G71" i="1"/>
  <c r="F71" i="1" s="1"/>
  <c r="G70" i="1"/>
  <c r="F70" i="1" s="1"/>
  <c r="G69" i="1"/>
  <c r="F69" i="1" s="1"/>
  <c r="G68" i="1"/>
  <c r="F68" i="1" s="1"/>
  <c r="G67" i="1"/>
  <c r="F67" i="1" s="1"/>
  <c r="G66" i="1"/>
  <c r="F66" i="1" s="1"/>
  <c r="G65" i="1"/>
  <c r="F65" i="1" s="1"/>
  <c r="G64" i="1"/>
  <c r="F64" i="1" s="1"/>
  <c r="G63" i="1"/>
  <c r="F63" i="1" s="1"/>
  <c r="G62" i="1"/>
  <c r="F62" i="1" s="1"/>
  <c r="G61" i="1"/>
  <c r="F61" i="1" s="1"/>
  <c r="G60" i="1"/>
  <c r="F60" i="1" s="1"/>
  <c r="G59" i="1"/>
  <c r="F59" i="1" s="1"/>
  <c r="G58" i="1"/>
  <c r="F58" i="1" s="1"/>
  <c r="G57" i="1"/>
  <c r="F57" i="1" s="1"/>
  <c r="G56" i="1"/>
  <c r="F56" i="1" s="1"/>
  <c r="G55" i="1"/>
  <c r="F55" i="1" s="1"/>
  <c r="G54" i="1"/>
  <c r="F54" i="1" s="1"/>
  <c r="G53" i="1"/>
  <c r="F53" i="1" s="1"/>
  <c r="G52" i="1"/>
  <c r="F52" i="1" s="1"/>
  <c r="G51" i="1"/>
  <c r="F51" i="1" s="1"/>
  <c r="G50" i="1"/>
  <c r="F50" i="1" s="1"/>
  <c r="G49" i="1"/>
  <c r="F49" i="1" s="1"/>
  <c r="G48" i="1"/>
  <c r="F48" i="1" s="1"/>
  <c r="G47" i="1"/>
  <c r="F47" i="1" s="1"/>
  <c r="G46" i="1"/>
  <c r="F46" i="1" s="1"/>
  <c r="G45" i="1"/>
  <c r="F45" i="1" s="1"/>
  <c r="G44" i="1"/>
  <c r="F44" i="1" s="1"/>
  <c r="G43" i="1"/>
  <c r="F43" i="1" s="1"/>
  <c r="G42" i="1"/>
  <c r="F42" i="1" s="1"/>
  <c r="G41" i="1"/>
  <c r="F41" i="1" s="1"/>
  <c r="G40" i="1"/>
  <c r="F40" i="1" s="1"/>
  <c r="G39" i="1"/>
  <c r="F39" i="1" s="1"/>
  <c r="G38" i="1"/>
  <c r="F38" i="1" s="1"/>
  <c r="G37" i="1"/>
  <c r="F37" i="1" s="1"/>
  <c r="G36" i="1"/>
  <c r="F36" i="1" s="1"/>
  <c r="G35" i="1"/>
  <c r="F35" i="1" s="1"/>
  <c r="G34" i="1"/>
  <c r="F34" i="1" s="1"/>
  <c r="G33" i="1"/>
  <c r="F33" i="1" s="1"/>
  <c r="G32" i="1"/>
  <c r="F32" i="1" s="1"/>
  <c r="G31" i="1"/>
  <c r="F31" i="1" s="1"/>
  <c r="G30" i="1"/>
  <c r="F30" i="1" s="1"/>
  <c r="G29" i="1"/>
  <c r="F29" i="1" s="1"/>
  <c r="G28" i="1"/>
  <c r="F28" i="1" s="1"/>
  <c r="G27" i="1"/>
  <c r="F27" i="1" s="1"/>
  <c r="G26" i="1"/>
  <c r="F26" i="1" s="1"/>
  <c r="G25" i="1"/>
  <c r="F25" i="1" s="1"/>
  <c r="G24" i="1"/>
  <c r="F24" i="1" s="1"/>
  <c r="G23" i="1"/>
  <c r="F23" i="1" s="1"/>
  <c r="G22" i="1"/>
  <c r="F22" i="1" s="1"/>
  <c r="G21" i="1"/>
  <c r="F21" i="1" s="1"/>
  <c r="G20" i="1"/>
  <c r="F20" i="1" s="1"/>
  <c r="G19" i="1"/>
  <c r="F19" i="1" s="1"/>
  <c r="G18" i="1"/>
  <c r="F18" i="1" s="1"/>
  <c r="G17" i="1"/>
  <c r="F17" i="1" s="1"/>
  <c r="G16" i="1"/>
  <c r="F16" i="1" s="1"/>
  <c r="G15" i="1"/>
  <c r="F15" i="1" s="1"/>
  <c r="G14" i="1"/>
  <c r="F14" i="1" s="1"/>
  <c r="G13" i="1"/>
  <c r="F13" i="1" s="1"/>
  <c r="G12" i="1"/>
  <c r="F12" i="1" s="1"/>
  <c r="G11" i="1"/>
  <c r="F11" i="1" s="1"/>
  <c r="G10" i="1"/>
  <c r="F10" i="1" s="1"/>
  <c r="G9" i="1"/>
  <c r="F9" i="1" s="1"/>
  <c r="G8" i="1"/>
  <c r="F8" i="1" s="1"/>
  <c r="G7" i="1"/>
  <c r="F7" i="1" s="1"/>
  <c r="G6" i="1"/>
  <c r="F6" i="1" s="1"/>
  <c r="G5" i="1"/>
  <c r="F5" i="1" s="1"/>
  <c r="G4" i="1"/>
  <c r="F4" i="1" s="1"/>
  <c r="G3" i="1"/>
  <c r="F3" i="1" s="1"/>
  <c r="G2" i="1"/>
  <c r="F2" i="1" s="1"/>
</calcChain>
</file>

<file path=xl/sharedStrings.xml><?xml version="1.0" encoding="utf-8"?>
<sst xmlns="http://schemas.openxmlformats.org/spreadsheetml/2006/main" count="1316" uniqueCount="1003">
  <si>
    <t>Stravné</t>
  </si>
  <si>
    <t>Kód cieľovej krajiny</t>
  </si>
  <si>
    <t>ID</t>
  </si>
  <si>
    <t>Dátum začiatku</t>
  </si>
  <si>
    <t>Dátum ukončenia</t>
  </si>
  <si>
    <t>Ubytovanie</t>
  </si>
  <si>
    <t>Nevyhnutné vedľajšie výdavky (účastnícky poplatok)</t>
  </si>
  <si>
    <t>Belgicko</t>
  </si>
  <si>
    <t>Rakúsko</t>
  </si>
  <si>
    <t>2021800001</t>
  </si>
  <si>
    <t>2021800002</t>
  </si>
  <si>
    <t>2021800003</t>
  </si>
  <si>
    <t>2021800004</t>
  </si>
  <si>
    <t>2021800005</t>
  </si>
  <si>
    <t>2021800006</t>
  </si>
  <si>
    <t>2021800007</t>
  </si>
  <si>
    <t>2021800008</t>
  </si>
  <si>
    <t>Celkové výdavky</t>
  </si>
  <si>
    <t>Celkové cestovné výdavky</t>
  </si>
  <si>
    <t>Cieľová krajina služobnej cesty</t>
  </si>
  <si>
    <t>Mena</t>
  </si>
  <si>
    <t>EUR</t>
  </si>
  <si>
    <t>Názov položky</t>
  </si>
  <si>
    <t>Kód položky</t>
  </si>
  <si>
    <t>Afganská islamská republika</t>
  </si>
  <si>
    <t>004</t>
  </si>
  <si>
    <t>Albánska republika</t>
  </si>
  <si>
    <t>008</t>
  </si>
  <si>
    <t>Antarktída</t>
  </si>
  <si>
    <t>010</t>
  </si>
  <si>
    <t>Alžírska demokratická ľudová republika</t>
  </si>
  <si>
    <t>012</t>
  </si>
  <si>
    <t>Teritórium Americkej Samoy</t>
  </si>
  <si>
    <t>016</t>
  </si>
  <si>
    <t>Andorrské kniežatstvo</t>
  </si>
  <si>
    <t>020</t>
  </si>
  <si>
    <t>Angolská republika</t>
  </si>
  <si>
    <t>024</t>
  </si>
  <si>
    <t>Antigua a Barbuda</t>
  </si>
  <si>
    <t>028</t>
  </si>
  <si>
    <t>Azerbajdžanská republika</t>
  </si>
  <si>
    <t>031</t>
  </si>
  <si>
    <t>Argentínska republika</t>
  </si>
  <si>
    <t>032</t>
  </si>
  <si>
    <t>Austrálsky zväz</t>
  </si>
  <si>
    <t>036</t>
  </si>
  <si>
    <t>Rakúska republika</t>
  </si>
  <si>
    <t>040</t>
  </si>
  <si>
    <t>Bahamské spoločenstvo</t>
  </si>
  <si>
    <t>044</t>
  </si>
  <si>
    <t>Bahrajnské kráľovstvo</t>
  </si>
  <si>
    <t>048</t>
  </si>
  <si>
    <t>Bangladéšska ľudová republika</t>
  </si>
  <si>
    <t>050</t>
  </si>
  <si>
    <t>Arménska republika</t>
  </si>
  <si>
    <t>051</t>
  </si>
  <si>
    <t>Barbados</t>
  </si>
  <si>
    <t>052</t>
  </si>
  <si>
    <t>Belgické kráľovstvo</t>
  </si>
  <si>
    <t>056</t>
  </si>
  <si>
    <t>Bermudy</t>
  </si>
  <si>
    <t>060</t>
  </si>
  <si>
    <t>Bhutánske kráľovstvo</t>
  </si>
  <si>
    <t>064</t>
  </si>
  <si>
    <t>Bolívijský mnohonárodný štát</t>
  </si>
  <si>
    <t>068</t>
  </si>
  <si>
    <t>Bosna a Hercegovina</t>
  </si>
  <si>
    <t>070</t>
  </si>
  <si>
    <t>Botswanská republika</t>
  </si>
  <si>
    <t>072</t>
  </si>
  <si>
    <t>Bouvetov ostrov</t>
  </si>
  <si>
    <t>074</t>
  </si>
  <si>
    <t>Brazílska federatívna republika</t>
  </si>
  <si>
    <t>076</t>
  </si>
  <si>
    <t>Belize</t>
  </si>
  <si>
    <t>084</t>
  </si>
  <si>
    <t>Britské indickooceánske územie</t>
  </si>
  <si>
    <t>086</t>
  </si>
  <si>
    <t>Šalamúnove ostrovy</t>
  </si>
  <si>
    <t>090</t>
  </si>
  <si>
    <t>Britské Panenské ostrovy</t>
  </si>
  <si>
    <t>092</t>
  </si>
  <si>
    <t>Brunejsko-darussalamský štát</t>
  </si>
  <si>
    <t>096</t>
  </si>
  <si>
    <t>Bulharská republika</t>
  </si>
  <si>
    <t>100</t>
  </si>
  <si>
    <t>Mjanmarská zväzová republika</t>
  </si>
  <si>
    <t>104</t>
  </si>
  <si>
    <t>Burundská republika</t>
  </si>
  <si>
    <t>108</t>
  </si>
  <si>
    <t>Bieloruská republika</t>
  </si>
  <si>
    <t>112</t>
  </si>
  <si>
    <t>Kambodžské kráľovstvo</t>
  </si>
  <si>
    <t>116</t>
  </si>
  <si>
    <t>Kamerunská republika</t>
  </si>
  <si>
    <t>120</t>
  </si>
  <si>
    <t>Kanada</t>
  </si>
  <si>
    <t>124</t>
  </si>
  <si>
    <t>Kapverdská republika</t>
  </si>
  <si>
    <t>132</t>
  </si>
  <si>
    <t>Kajmanie ostrovy</t>
  </si>
  <si>
    <t>136</t>
  </si>
  <si>
    <t>Stredoafrická republika</t>
  </si>
  <si>
    <t>140</t>
  </si>
  <si>
    <t>Srílanská demokratická socialistická republika</t>
  </si>
  <si>
    <t>144</t>
  </si>
  <si>
    <t>Čadská republika</t>
  </si>
  <si>
    <t>148</t>
  </si>
  <si>
    <t>Čilská republika</t>
  </si>
  <si>
    <t>152</t>
  </si>
  <si>
    <t>Čínska ľudová republika</t>
  </si>
  <si>
    <t>156</t>
  </si>
  <si>
    <t>Čínska republika</t>
  </si>
  <si>
    <t>158</t>
  </si>
  <si>
    <t>Teritórium Vianočného ostrova</t>
  </si>
  <si>
    <t>162</t>
  </si>
  <si>
    <t>Teritórium Kokosových ostrovov</t>
  </si>
  <si>
    <t>166</t>
  </si>
  <si>
    <t>Kolumbijská republika</t>
  </si>
  <si>
    <t>170</t>
  </si>
  <si>
    <t>Komorský zväz</t>
  </si>
  <si>
    <t>174</t>
  </si>
  <si>
    <t>Mayotte</t>
  </si>
  <si>
    <t>175</t>
  </si>
  <si>
    <t>Konžská republika</t>
  </si>
  <si>
    <t>178</t>
  </si>
  <si>
    <t>Konžská demokratická republika</t>
  </si>
  <si>
    <t>180</t>
  </si>
  <si>
    <t>Cookove ostrovy</t>
  </si>
  <si>
    <t>184</t>
  </si>
  <si>
    <t>Kostarická republika</t>
  </si>
  <si>
    <t>188</t>
  </si>
  <si>
    <t>Chorvátska republika</t>
  </si>
  <si>
    <t>191</t>
  </si>
  <si>
    <t>Kubánska republika</t>
  </si>
  <si>
    <t>192</t>
  </si>
  <si>
    <t>Cyperská republika</t>
  </si>
  <si>
    <t>196</t>
  </si>
  <si>
    <t>Česká republika</t>
  </si>
  <si>
    <t>203</t>
  </si>
  <si>
    <t>Beninská republika</t>
  </si>
  <si>
    <t>204</t>
  </si>
  <si>
    <t>Dánske kráľovstvo</t>
  </si>
  <si>
    <t>208</t>
  </si>
  <si>
    <t>Dominické spoločenstvo</t>
  </si>
  <si>
    <t>212</t>
  </si>
  <si>
    <t>Dominikánska republika</t>
  </si>
  <si>
    <t>214</t>
  </si>
  <si>
    <t>Ekvádorská republika</t>
  </si>
  <si>
    <t>218</t>
  </si>
  <si>
    <t>Salvádorská republika</t>
  </si>
  <si>
    <t>222</t>
  </si>
  <si>
    <t>Republika Rovníkovej Guiney</t>
  </si>
  <si>
    <t>226</t>
  </si>
  <si>
    <t>Etiópska federatívna demokratická republika</t>
  </si>
  <si>
    <t>231</t>
  </si>
  <si>
    <t>Eritrejský štát</t>
  </si>
  <si>
    <t>232</t>
  </si>
  <si>
    <t>Estónska republika</t>
  </si>
  <si>
    <t>233</t>
  </si>
  <si>
    <t>Faerské ostrovy</t>
  </si>
  <si>
    <t>234</t>
  </si>
  <si>
    <t>Falklandské ostrovy</t>
  </si>
  <si>
    <t>238</t>
  </si>
  <si>
    <t>Južná Georgia a Južné Sandwichove ostrovy</t>
  </si>
  <si>
    <t>239</t>
  </si>
  <si>
    <t>Fidžijská republika</t>
  </si>
  <si>
    <t>242</t>
  </si>
  <si>
    <t>Fínska republika</t>
  </si>
  <si>
    <t>246</t>
  </si>
  <si>
    <t>Alandy</t>
  </si>
  <si>
    <t>248</t>
  </si>
  <si>
    <t>Francúzska republika</t>
  </si>
  <si>
    <t>250</t>
  </si>
  <si>
    <t>Francúzska Guyana</t>
  </si>
  <si>
    <t>254</t>
  </si>
  <si>
    <t>Francúzska Polynézia</t>
  </si>
  <si>
    <t>258</t>
  </si>
  <si>
    <t>Francúzske južné a antarktické územia</t>
  </si>
  <si>
    <t>260</t>
  </si>
  <si>
    <t>Džibutská republika</t>
  </si>
  <si>
    <t>262</t>
  </si>
  <si>
    <t>Gabonská republika</t>
  </si>
  <si>
    <t>266</t>
  </si>
  <si>
    <t>Gruzínsko</t>
  </si>
  <si>
    <t>268</t>
  </si>
  <si>
    <t>Gambijská republika</t>
  </si>
  <si>
    <t>270</t>
  </si>
  <si>
    <t>Palestínsky štát</t>
  </si>
  <si>
    <t>275</t>
  </si>
  <si>
    <t>Nemecká spolková republika</t>
  </si>
  <si>
    <t>276</t>
  </si>
  <si>
    <t>Ghanská republika</t>
  </si>
  <si>
    <t>288</t>
  </si>
  <si>
    <t>Gibraltár</t>
  </si>
  <si>
    <t>292</t>
  </si>
  <si>
    <t>Kiribatská republika</t>
  </si>
  <si>
    <t>296</t>
  </si>
  <si>
    <t>Grécka republika</t>
  </si>
  <si>
    <t>300</t>
  </si>
  <si>
    <t>Grónsko</t>
  </si>
  <si>
    <t>304</t>
  </si>
  <si>
    <t>Grenada</t>
  </si>
  <si>
    <t>308</t>
  </si>
  <si>
    <t>Guadeloup</t>
  </si>
  <si>
    <t>312</t>
  </si>
  <si>
    <t>Guamské teritórium</t>
  </si>
  <si>
    <t>316</t>
  </si>
  <si>
    <t>Guatemalská republika</t>
  </si>
  <si>
    <t>320</t>
  </si>
  <si>
    <t>Guinejská republika</t>
  </si>
  <si>
    <t>324</t>
  </si>
  <si>
    <t>Guyanská kooperatívna republika</t>
  </si>
  <si>
    <t>328</t>
  </si>
  <si>
    <t>Haitská republika</t>
  </si>
  <si>
    <t>332</t>
  </si>
  <si>
    <t>Teritórium Heardovho ostrova a Macdonaldových ostrovov</t>
  </si>
  <si>
    <t>334</t>
  </si>
  <si>
    <t>Svätá Stolica (Vatikánsky mestský štát)</t>
  </si>
  <si>
    <t>336</t>
  </si>
  <si>
    <t>Honduraská republika</t>
  </si>
  <si>
    <t>340</t>
  </si>
  <si>
    <t>Hongkong</t>
  </si>
  <si>
    <t>344</t>
  </si>
  <si>
    <t>Maďarsko</t>
  </si>
  <si>
    <t>348</t>
  </si>
  <si>
    <t>Islandská republika</t>
  </si>
  <si>
    <t>352</t>
  </si>
  <si>
    <t>Indická republika</t>
  </si>
  <si>
    <t>356</t>
  </si>
  <si>
    <t>Indonézska republika</t>
  </si>
  <si>
    <t>360</t>
  </si>
  <si>
    <t>Iránska islamská republika</t>
  </si>
  <si>
    <t>364</t>
  </si>
  <si>
    <t>Iracká republika</t>
  </si>
  <si>
    <t>368</t>
  </si>
  <si>
    <t>Írsko</t>
  </si>
  <si>
    <t>372</t>
  </si>
  <si>
    <t>Izraelský štát</t>
  </si>
  <si>
    <t>376</t>
  </si>
  <si>
    <t>Talianska republika</t>
  </si>
  <si>
    <t>380</t>
  </si>
  <si>
    <t>Republika Pobrežia slonoviny</t>
  </si>
  <si>
    <t>384</t>
  </si>
  <si>
    <t>Jamajka</t>
  </si>
  <si>
    <t>388</t>
  </si>
  <si>
    <t>Japonsko</t>
  </si>
  <si>
    <t>392</t>
  </si>
  <si>
    <t>Kazašská republika</t>
  </si>
  <si>
    <t>398</t>
  </si>
  <si>
    <t>Jordánske hášimovské kráľovstvo</t>
  </si>
  <si>
    <t>400</t>
  </si>
  <si>
    <t>Kenská republika</t>
  </si>
  <si>
    <t>404</t>
  </si>
  <si>
    <t>Kórejská ľudovodemokratická republika</t>
  </si>
  <si>
    <t>408</t>
  </si>
  <si>
    <t>Kórejská republika</t>
  </si>
  <si>
    <t>410</t>
  </si>
  <si>
    <t>Kuvajtský štát</t>
  </si>
  <si>
    <t>414</t>
  </si>
  <si>
    <t>Kirgizská republika</t>
  </si>
  <si>
    <t>417</t>
  </si>
  <si>
    <t>Laoská ľudovodemokratická republika</t>
  </si>
  <si>
    <t>418</t>
  </si>
  <si>
    <t>Libanonská republika</t>
  </si>
  <si>
    <t>422</t>
  </si>
  <si>
    <t>Lesothské kráľovstvo</t>
  </si>
  <si>
    <t>426</t>
  </si>
  <si>
    <t>Lotyšská republika</t>
  </si>
  <si>
    <t>428</t>
  </si>
  <si>
    <t>Libérijská republika</t>
  </si>
  <si>
    <t>430</t>
  </si>
  <si>
    <t>Líbya</t>
  </si>
  <si>
    <t>434</t>
  </si>
  <si>
    <t>Lichtenštajnské kniežatstvo</t>
  </si>
  <si>
    <t>438</t>
  </si>
  <si>
    <t>Litovská republika</t>
  </si>
  <si>
    <t>440</t>
  </si>
  <si>
    <t>Luxemburské veľkovojvodstvo</t>
  </si>
  <si>
    <t>442</t>
  </si>
  <si>
    <t>Macao</t>
  </si>
  <si>
    <t>446</t>
  </si>
  <si>
    <t>Madagaskarská republika</t>
  </si>
  <si>
    <t>450</t>
  </si>
  <si>
    <t>Malawijská republika</t>
  </si>
  <si>
    <t>454</t>
  </si>
  <si>
    <t>Malajzia</t>
  </si>
  <si>
    <t>458</t>
  </si>
  <si>
    <t>Maldivská republika</t>
  </si>
  <si>
    <t>462</t>
  </si>
  <si>
    <t>Malijská republika</t>
  </si>
  <si>
    <t>466</t>
  </si>
  <si>
    <t>Maltská republika</t>
  </si>
  <si>
    <t>470</t>
  </si>
  <si>
    <t>Martinik</t>
  </si>
  <si>
    <t>474</t>
  </si>
  <si>
    <t>Mauritánska islamská republika</t>
  </si>
  <si>
    <t>478</t>
  </si>
  <si>
    <t>Maurícijská republika</t>
  </si>
  <si>
    <t>480</t>
  </si>
  <si>
    <t>Spojené štáty mexické</t>
  </si>
  <si>
    <t>484</t>
  </si>
  <si>
    <t>Monacké kniežatstvo</t>
  </si>
  <si>
    <t>492</t>
  </si>
  <si>
    <t>Mongolsko</t>
  </si>
  <si>
    <t>496</t>
  </si>
  <si>
    <t>Moldavská republika</t>
  </si>
  <si>
    <t>498</t>
  </si>
  <si>
    <t>Čierna Hora</t>
  </si>
  <si>
    <t>499</t>
  </si>
  <si>
    <t>Montserrat</t>
  </si>
  <si>
    <t>500</t>
  </si>
  <si>
    <t>Marocké kráľovstvo</t>
  </si>
  <si>
    <t>504</t>
  </si>
  <si>
    <t>Mozambická republika</t>
  </si>
  <si>
    <t>508</t>
  </si>
  <si>
    <t>Ománsky sultanát</t>
  </si>
  <si>
    <t>512</t>
  </si>
  <si>
    <t>Namíbijská republika</t>
  </si>
  <si>
    <t>516</t>
  </si>
  <si>
    <t>Nauruská republika</t>
  </si>
  <si>
    <t>520</t>
  </si>
  <si>
    <t>Nepálská federatívna demokratická republika</t>
  </si>
  <si>
    <t>524</t>
  </si>
  <si>
    <t>Holandské kráľovstvo</t>
  </si>
  <si>
    <t>528</t>
  </si>
  <si>
    <t>Curaçao</t>
  </si>
  <si>
    <t>531</t>
  </si>
  <si>
    <t>Aruba</t>
  </si>
  <si>
    <t>533</t>
  </si>
  <si>
    <t>Svätý Martin (holandská časť)</t>
  </si>
  <si>
    <t>534</t>
  </si>
  <si>
    <t>Bonaire, Svätý Eustach a Saba</t>
  </si>
  <si>
    <t>535</t>
  </si>
  <si>
    <t>Nová Kaledónia</t>
  </si>
  <si>
    <t>540</t>
  </si>
  <si>
    <t>Vanuatská republika</t>
  </si>
  <si>
    <t>548</t>
  </si>
  <si>
    <t>Nový Zéland</t>
  </si>
  <si>
    <t>554</t>
  </si>
  <si>
    <t>Nikaragujská republika</t>
  </si>
  <si>
    <t>558</t>
  </si>
  <si>
    <t>Nigerská republika</t>
  </si>
  <si>
    <t>562</t>
  </si>
  <si>
    <t>Nigérijská federatívna republika</t>
  </si>
  <si>
    <t>566</t>
  </si>
  <si>
    <t>Niue</t>
  </si>
  <si>
    <t>570</t>
  </si>
  <si>
    <t>Teritórium ostrova Norfolk</t>
  </si>
  <si>
    <t>574</t>
  </si>
  <si>
    <t>Nórske kráľovstvo</t>
  </si>
  <si>
    <t>578</t>
  </si>
  <si>
    <t>Spoločenstvo ostrovov Severné Mariány</t>
  </si>
  <si>
    <t>580</t>
  </si>
  <si>
    <t>Menšie odľahlé ostrovy Spojených štátov</t>
  </si>
  <si>
    <t>581</t>
  </si>
  <si>
    <t>Mikronézske federatívne štáty</t>
  </si>
  <si>
    <t>583</t>
  </si>
  <si>
    <t>Republika Marshallových ostrovov</t>
  </si>
  <si>
    <t>584</t>
  </si>
  <si>
    <t>Palauská republika</t>
  </si>
  <si>
    <t>585</t>
  </si>
  <si>
    <t>Pakistanská islamská republika</t>
  </si>
  <si>
    <t>586</t>
  </si>
  <si>
    <t>Panamská republika</t>
  </si>
  <si>
    <t>591</t>
  </si>
  <si>
    <t>Nezávislý štát Papua-Nová Guinea</t>
  </si>
  <si>
    <t>598</t>
  </si>
  <si>
    <t>Paraguajská republika</t>
  </si>
  <si>
    <t>600</t>
  </si>
  <si>
    <t>Peruánska republika</t>
  </si>
  <si>
    <t>604</t>
  </si>
  <si>
    <t>Filipínska republika</t>
  </si>
  <si>
    <t>608</t>
  </si>
  <si>
    <t>Pitcairnove ostrovy</t>
  </si>
  <si>
    <t>612</t>
  </si>
  <si>
    <t>Poľská republika</t>
  </si>
  <si>
    <t>616</t>
  </si>
  <si>
    <t>Portugalská republika</t>
  </si>
  <si>
    <t>620</t>
  </si>
  <si>
    <t>Guinejsko-bissauská republika</t>
  </si>
  <si>
    <t>624</t>
  </si>
  <si>
    <t>Východotimorská demokratická republika</t>
  </si>
  <si>
    <t>626</t>
  </si>
  <si>
    <t>Portorické spoločenstvo</t>
  </si>
  <si>
    <t>630</t>
  </si>
  <si>
    <t>Katarský štát</t>
  </si>
  <si>
    <t>634</t>
  </si>
  <si>
    <t>Réunion</t>
  </si>
  <si>
    <t>638</t>
  </si>
  <si>
    <t>Rumunsko</t>
  </si>
  <si>
    <t>642</t>
  </si>
  <si>
    <t>Ruská federácia</t>
  </si>
  <si>
    <t>643</t>
  </si>
  <si>
    <t>Rwandská republika</t>
  </si>
  <si>
    <t>646</t>
  </si>
  <si>
    <t>Svätý Bartolomej</t>
  </si>
  <si>
    <t>652</t>
  </si>
  <si>
    <t>Svätá Helena, Ascension a Tristan da Cunha</t>
  </si>
  <si>
    <t>654</t>
  </si>
  <si>
    <t>Federácia Svätého Krištofa a Nevisu</t>
  </si>
  <si>
    <t>659</t>
  </si>
  <si>
    <t>Anguilla</t>
  </si>
  <si>
    <t>660</t>
  </si>
  <si>
    <t>Svätá Lucia</t>
  </si>
  <si>
    <t>662</t>
  </si>
  <si>
    <t>Svätý Martin</t>
  </si>
  <si>
    <t>663</t>
  </si>
  <si>
    <t>Saint Pierre a Miquelon</t>
  </si>
  <si>
    <t>666</t>
  </si>
  <si>
    <t>Svätý Vincent a Grenadíny</t>
  </si>
  <si>
    <t>670</t>
  </si>
  <si>
    <t>Sanmarínska republika</t>
  </si>
  <si>
    <t>674</t>
  </si>
  <si>
    <t>Demokratická republika Svätého Tomáša a Princovho ostrova</t>
  </si>
  <si>
    <t>678</t>
  </si>
  <si>
    <t>Saudskoarabské kráľovstvo</t>
  </si>
  <si>
    <t>682</t>
  </si>
  <si>
    <t>Senegalská republika</t>
  </si>
  <si>
    <t>686</t>
  </si>
  <si>
    <t>Srbská republika</t>
  </si>
  <si>
    <t>688</t>
  </si>
  <si>
    <t>Seychelská republika</t>
  </si>
  <si>
    <t>690</t>
  </si>
  <si>
    <t>Sierraleonská republika</t>
  </si>
  <si>
    <t>694</t>
  </si>
  <si>
    <t>Singapurská republika</t>
  </si>
  <si>
    <t>702</t>
  </si>
  <si>
    <t>Slovenská republika</t>
  </si>
  <si>
    <t>703</t>
  </si>
  <si>
    <t>Vietnamská socialistická republika</t>
  </si>
  <si>
    <t>704</t>
  </si>
  <si>
    <t>Slovinská republika</t>
  </si>
  <si>
    <t>705</t>
  </si>
  <si>
    <t>Somálska federatívna republika</t>
  </si>
  <si>
    <t>706</t>
  </si>
  <si>
    <t>Juhoafrická republika</t>
  </si>
  <si>
    <t>710</t>
  </si>
  <si>
    <t>Zimbabwianska republika</t>
  </si>
  <si>
    <t>716</t>
  </si>
  <si>
    <t>Španielske kráľovstvo</t>
  </si>
  <si>
    <t>724</t>
  </si>
  <si>
    <t>Juhosudánska republika</t>
  </si>
  <si>
    <t>728</t>
  </si>
  <si>
    <t>Sudánska republika</t>
  </si>
  <si>
    <t>729</t>
  </si>
  <si>
    <t>Západná Sahara</t>
  </si>
  <si>
    <t>732</t>
  </si>
  <si>
    <t>Surinamská republika</t>
  </si>
  <si>
    <t>740</t>
  </si>
  <si>
    <t>Svalbard a Jan Mayen</t>
  </si>
  <si>
    <t>744</t>
  </si>
  <si>
    <t>Eswatinské kráľovstvo</t>
  </si>
  <si>
    <t>748</t>
  </si>
  <si>
    <t>Švédske kráľovstvo</t>
  </si>
  <si>
    <t>752</t>
  </si>
  <si>
    <t>Švajčiarska konfederácia</t>
  </si>
  <si>
    <t>756</t>
  </si>
  <si>
    <t>Sýrska arabská republika</t>
  </si>
  <si>
    <t>760</t>
  </si>
  <si>
    <t>Tadžická republika</t>
  </si>
  <si>
    <t>762</t>
  </si>
  <si>
    <t>Thajské kráľovstvo</t>
  </si>
  <si>
    <t>764</t>
  </si>
  <si>
    <t>Togská republika</t>
  </si>
  <si>
    <t>768</t>
  </si>
  <si>
    <t>Tokelauské ostrovy</t>
  </si>
  <si>
    <t>772</t>
  </si>
  <si>
    <t>Tongské kráľovstvo</t>
  </si>
  <si>
    <t>776</t>
  </si>
  <si>
    <t>Republika Trinidadu a Tobaga</t>
  </si>
  <si>
    <t>780</t>
  </si>
  <si>
    <t>Spojené arabské emiráty</t>
  </si>
  <si>
    <t>784</t>
  </si>
  <si>
    <t>Tuniská republika</t>
  </si>
  <si>
    <t>788</t>
  </si>
  <si>
    <t>Turecká republika</t>
  </si>
  <si>
    <t>792</t>
  </si>
  <si>
    <t>Turkménsko</t>
  </si>
  <si>
    <t>795</t>
  </si>
  <si>
    <t>Ostrovy Turks a Caicos</t>
  </si>
  <si>
    <t>796</t>
  </si>
  <si>
    <t>Tuvalu</t>
  </si>
  <si>
    <t>798</t>
  </si>
  <si>
    <t>Ugandská republika</t>
  </si>
  <si>
    <t>800</t>
  </si>
  <si>
    <t>Ukrajina</t>
  </si>
  <si>
    <t>804</t>
  </si>
  <si>
    <t>Severomacedónska republika</t>
  </si>
  <si>
    <t>807</t>
  </si>
  <si>
    <t>Egyptská arabská republika</t>
  </si>
  <si>
    <t>818</t>
  </si>
  <si>
    <t>Spojené kráľovstvo Veľkej Británie a Severného Írska</t>
  </si>
  <si>
    <t>826</t>
  </si>
  <si>
    <t>Guernsey</t>
  </si>
  <si>
    <t>831</t>
  </si>
  <si>
    <t>Jersey</t>
  </si>
  <si>
    <t>832</t>
  </si>
  <si>
    <t>Ostrov Man</t>
  </si>
  <si>
    <t>833</t>
  </si>
  <si>
    <t>Tanzánijská zjednotená republika</t>
  </si>
  <si>
    <t>834</t>
  </si>
  <si>
    <t>Spojené štáty americké</t>
  </si>
  <si>
    <t>840</t>
  </si>
  <si>
    <t>Panenské ostrovy Spojených štátov</t>
  </si>
  <si>
    <t>850</t>
  </si>
  <si>
    <t>Burkina Faso</t>
  </si>
  <si>
    <t>854</t>
  </si>
  <si>
    <t>Uruguajská východná republika</t>
  </si>
  <si>
    <t>858</t>
  </si>
  <si>
    <t>Uzbecká republika</t>
  </si>
  <si>
    <t>860</t>
  </si>
  <si>
    <t>Venezuelská bolívarovská republika</t>
  </si>
  <si>
    <t>862</t>
  </si>
  <si>
    <t>Wallis a Futuna</t>
  </si>
  <si>
    <t>876</t>
  </si>
  <si>
    <t>Samojský nezávislý štát</t>
  </si>
  <si>
    <t>882</t>
  </si>
  <si>
    <t>Jemenská republika</t>
  </si>
  <si>
    <t>887</t>
  </si>
  <si>
    <t>Zambijská republika</t>
  </si>
  <si>
    <t>894</t>
  </si>
  <si>
    <t>Oblasti inde nešpecifikované</t>
  </si>
  <si>
    <t>896</t>
  </si>
  <si>
    <t>Nešpecifikované</t>
  </si>
  <si>
    <t>898</t>
  </si>
  <si>
    <t>Nešpecifikované v súvislosti s osobami bez štátnej príslušnosti</t>
  </si>
  <si>
    <t>998</t>
  </si>
  <si>
    <t>dirham SAE</t>
  </si>
  <si>
    <t>AED</t>
  </si>
  <si>
    <t xml:space="preserve">afgán </t>
  </si>
  <si>
    <t>AFN</t>
  </si>
  <si>
    <t>albánsky lek</t>
  </si>
  <si>
    <t>ALL</t>
  </si>
  <si>
    <t xml:space="preserve">arménsky dram </t>
  </si>
  <si>
    <t>AMD</t>
  </si>
  <si>
    <t>holandsko antilský gulden</t>
  </si>
  <si>
    <t>ANG</t>
  </si>
  <si>
    <t>kwanza</t>
  </si>
  <si>
    <t>AOA</t>
  </si>
  <si>
    <t>argentínske peso</t>
  </si>
  <si>
    <t>ARS</t>
  </si>
  <si>
    <t>austrálsky dolár</t>
  </si>
  <si>
    <t>AUD</t>
  </si>
  <si>
    <t>arubský florin</t>
  </si>
  <si>
    <t>AWG</t>
  </si>
  <si>
    <t>azerbajdžanský manat</t>
  </si>
  <si>
    <t>AZN</t>
  </si>
  <si>
    <t>konvertibilná marka</t>
  </si>
  <si>
    <t>BAM</t>
  </si>
  <si>
    <t>barbadoský dolár</t>
  </si>
  <si>
    <t>BBD</t>
  </si>
  <si>
    <t>taka</t>
  </si>
  <si>
    <t>BDT</t>
  </si>
  <si>
    <t xml:space="preserve">bulharský lev </t>
  </si>
  <si>
    <t>BGN</t>
  </si>
  <si>
    <t>bahrajnský dinár</t>
  </si>
  <si>
    <t>BHD</t>
  </si>
  <si>
    <t>burundský frank</t>
  </si>
  <si>
    <t>BIF</t>
  </si>
  <si>
    <t>bermudský dolár</t>
  </si>
  <si>
    <t>BMD</t>
  </si>
  <si>
    <t>brunejský dolár</t>
  </si>
  <si>
    <t>BND</t>
  </si>
  <si>
    <t>boliviano</t>
  </si>
  <si>
    <t>BOB</t>
  </si>
  <si>
    <t>brazílsky real</t>
  </si>
  <si>
    <t>BRL</t>
  </si>
  <si>
    <t>bahamský dolár</t>
  </si>
  <si>
    <t>BSD</t>
  </si>
  <si>
    <t>ngultrum</t>
  </si>
  <si>
    <t>BTN</t>
  </si>
  <si>
    <t>pula</t>
  </si>
  <si>
    <t>BWP</t>
  </si>
  <si>
    <t>bieloruský rubeľ</t>
  </si>
  <si>
    <t>BYN</t>
  </si>
  <si>
    <t>belizský dolár</t>
  </si>
  <si>
    <t>BZD</t>
  </si>
  <si>
    <t>kanadský dolár</t>
  </si>
  <si>
    <t>CAD</t>
  </si>
  <si>
    <t>konžský frank</t>
  </si>
  <si>
    <t>CDF</t>
  </si>
  <si>
    <t>čílske peso</t>
  </si>
  <si>
    <t>CLP</t>
  </si>
  <si>
    <t>čínsky jüan</t>
  </si>
  <si>
    <t>CNY</t>
  </si>
  <si>
    <t>kolumbijské peso</t>
  </si>
  <si>
    <t>COP</t>
  </si>
  <si>
    <t>jednotka reálnej hodnoty</t>
  </si>
  <si>
    <t>COU</t>
  </si>
  <si>
    <t>kostarický colón</t>
  </si>
  <si>
    <t>CRC</t>
  </si>
  <si>
    <t>konvertibilné peso</t>
  </si>
  <si>
    <t>CUC</t>
  </si>
  <si>
    <t>kubánske peso</t>
  </si>
  <si>
    <t>CUP</t>
  </si>
  <si>
    <t>kapverdské escudo</t>
  </si>
  <si>
    <t>CVE</t>
  </si>
  <si>
    <t>česká koruna</t>
  </si>
  <si>
    <t>CZK</t>
  </si>
  <si>
    <t>džibutský frank</t>
  </si>
  <si>
    <t>DJF</t>
  </si>
  <si>
    <t>dánska koruna</t>
  </si>
  <si>
    <t>DKK</t>
  </si>
  <si>
    <t>dominikánske peso</t>
  </si>
  <si>
    <t>DOP</t>
  </si>
  <si>
    <t>alžírsky dinár</t>
  </si>
  <si>
    <t>DZD</t>
  </si>
  <si>
    <t>egyptská libra</t>
  </si>
  <si>
    <t>EGP</t>
  </si>
  <si>
    <t>eritrejská nakfa</t>
  </si>
  <si>
    <t>ERN</t>
  </si>
  <si>
    <t>etiópsky birr</t>
  </si>
  <si>
    <t>ETB</t>
  </si>
  <si>
    <t>euro</t>
  </si>
  <si>
    <t>fidžijský dolár</t>
  </si>
  <si>
    <t>FJD</t>
  </si>
  <si>
    <t>falklandská libra</t>
  </si>
  <si>
    <t>FKP</t>
  </si>
  <si>
    <t>libra šterlingov</t>
  </si>
  <si>
    <t>GBP</t>
  </si>
  <si>
    <t>gruzínsky lari</t>
  </si>
  <si>
    <t>GEL</t>
  </si>
  <si>
    <t>ghánsky cedi</t>
  </si>
  <si>
    <t>GHS</t>
  </si>
  <si>
    <t>gibraltarská libra</t>
  </si>
  <si>
    <t>GIP</t>
  </si>
  <si>
    <t>dalasi</t>
  </si>
  <si>
    <t>GMD</t>
  </si>
  <si>
    <t>guinejský frank</t>
  </si>
  <si>
    <t>GNF</t>
  </si>
  <si>
    <t>quetzal</t>
  </si>
  <si>
    <t>GTQ</t>
  </si>
  <si>
    <t>guayanský dolár</t>
  </si>
  <si>
    <t>GYD</t>
  </si>
  <si>
    <t>hongkongský dolár</t>
  </si>
  <si>
    <t>HKD</t>
  </si>
  <si>
    <t>lempira</t>
  </si>
  <si>
    <t>HNL</t>
  </si>
  <si>
    <t>kuna</t>
  </si>
  <si>
    <t>HRK</t>
  </si>
  <si>
    <t>gourde</t>
  </si>
  <si>
    <t>HTG</t>
  </si>
  <si>
    <t>maďarský forint</t>
  </si>
  <si>
    <t>HUF</t>
  </si>
  <si>
    <t>WIR euro</t>
  </si>
  <si>
    <t>CHE</t>
  </si>
  <si>
    <t>švajčiarsky frank</t>
  </si>
  <si>
    <t>CHF</t>
  </si>
  <si>
    <t>WIRfrank</t>
  </si>
  <si>
    <t>CHW</t>
  </si>
  <si>
    <t>indonézska rupia</t>
  </si>
  <si>
    <t>IDR</t>
  </si>
  <si>
    <t>nový izraelský šekel</t>
  </si>
  <si>
    <t>ILS</t>
  </si>
  <si>
    <t>indická rupia</t>
  </si>
  <si>
    <t>INR</t>
  </si>
  <si>
    <t>iracký dinár</t>
  </si>
  <si>
    <t>IQD</t>
  </si>
  <si>
    <t>iránsky rial</t>
  </si>
  <si>
    <t>IRR</t>
  </si>
  <si>
    <t>islandská koruna</t>
  </si>
  <si>
    <t>ISK</t>
  </si>
  <si>
    <t>jamajský dolár</t>
  </si>
  <si>
    <t>JMD</t>
  </si>
  <si>
    <t>jordánsky dinár</t>
  </si>
  <si>
    <t>JOD</t>
  </si>
  <si>
    <t>japonský jen</t>
  </si>
  <si>
    <t>JPY</t>
  </si>
  <si>
    <t>kenský šiling</t>
  </si>
  <si>
    <t>KES</t>
  </si>
  <si>
    <t>kyrgizský som</t>
  </si>
  <si>
    <t>KGS</t>
  </si>
  <si>
    <t>riel</t>
  </si>
  <si>
    <t>KHR</t>
  </si>
  <si>
    <t>komorský frank</t>
  </si>
  <si>
    <t>KMF</t>
  </si>
  <si>
    <t>severokórejský won</t>
  </si>
  <si>
    <t>KPW</t>
  </si>
  <si>
    <t xml:space="preserve">juhokórejský won </t>
  </si>
  <si>
    <t>KRW</t>
  </si>
  <si>
    <t>kuvajtský dinár</t>
  </si>
  <si>
    <t>KWD</t>
  </si>
  <si>
    <t>dolár Kajmaních ostrovov</t>
  </si>
  <si>
    <t>KYD</t>
  </si>
  <si>
    <t>kazachstanský tenge</t>
  </si>
  <si>
    <t>KZT</t>
  </si>
  <si>
    <t>laoský kip</t>
  </si>
  <si>
    <t>LAK</t>
  </si>
  <si>
    <t>libanonská libra</t>
  </si>
  <si>
    <t>LBP</t>
  </si>
  <si>
    <t>srílanská rupia</t>
  </si>
  <si>
    <t>LKR</t>
  </si>
  <si>
    <t>libérijský dolár</t>
  </si>
  <si>
    <t>LRD</t>
  </si>
  <si>
    <t>loti</t>
  </si>
  <si>
    <t>LSL</t>
  </si>
  <si>
    <t>líbyjský dinár</t>
  </si>
  <si>
    <t>LYD</t>
  </si>
  <si>
    <t>marocký dirham</t>
  </si>
  <si>
    <t>MAD</t>
  </si>
  <si>
    <t>moldavský lei</t>
  </si>
  <si>
    <t>MDL</t>
  </si>
  <si>
    <t>malgašský ariary</t>
  </si>
  <si>
    <t>MGA</t>
  </si>
  <si>
    <t>macedónsky denár</t>
  </si>
  <si>
    <t>MKD</t>
  </si>
  <si>
    <t>kyat</t>
  </si>
  <si>
    <t>MMK</t>
  </si>
  <si>
    <t>mongolský tugrik</t>
  </si>
  <si>
    <t>MNT</t>
  </si>
  <si>
    <t>pataca</t>
  </si>
  <si>
    <t>MOP</t>
  </si>
  <si>
    <t>ukija</t>
  </si>
  <si>
    <t>MRU</t>
  </si>
  <si>
    <t>maurícijská rupia</t>
  </si>
  <si>
    <t>MUR</t>
  </si>
  <si>
    <t>maledivská rupia</t>
  </si>
  <si>
    <t>MVR</t>
  </si>
  <si>
    <t>malawijská kwacha</t>
  </si>
  <si>
    <t>MWK</t>
  </si>
  <si>
    <t>mexické peso</t>
  </si>
  <si>
    <t>MXN</t>
  </si>
  <si>
    <t>mexická investičná jednotka (UDI)</t>
  </si>
  <si>
    <t>MXV</t>
  </si>
  <si>
    <t>malajzijský ringgit</t>
  </si>
  <si>
    <t>MYR</t>
  </si>
  <si>
    <t xml:space="preserve">mozambický metical </t>
  </si>
  <si>
    <t>MZN</t>
  </si>
  <si>
    <t>namíbijský dolár</t>
  </si>
  <si>
    <t>NAD</t>
  </si>
  <si>
    <t>naira</t>
  </si>
  <si>
    <t>NGN</t>
  </si>
  <si>
    <t>cordoba</t>
  </si>
  <si>
    <t>NIO</t>
  </si>
  <si>
    <t>nórska koruna</t>
  </si>
  <si>
    <t>NOK</t>
  </si>
  <si>
    <t>nepálska rupia</t>
  </si>
  <si>
    <t>NPR</t>
  </si>
  <si>
    <t>novozélandský dolár</t>
  </si>
  <si>
    <t>NZD</t>
  </si>
  <si>
    <t>ománsky rial</t>
  </si>
  <si>
    <t>OMR</t>
  </si>
  <si>
    <t>balboa</t>
  </si>
  <si>
    <t>PAB</t>
  </si>
  <si>
    <t>sol</t>
  </si>
  <si>
    <t>PEN</t>
  </si>
  <si>
    <t>kina</t>
  </si>
  <si>
    <t>PGK</t>
  </si>
  <si>
    <t>filipínske peso</t>
  </si>
  <si>
    <t>PHP</t>
  </si>
  <si>
    <t>pakistanská rupia</t>
  </si>
  <si>
    <t>PKR</t>
  </si>
  <si>
    <t>poľský zlotý</t>
  </si>
  <si>
    <t>PLN</t>
  </si>
  <si>
    <t>guarani</t>
  </si>
  <si>
    <t>PYG</t>
  </si>
  <si>
    <t>katarský rial</t>
  </si>
  <si>
    <t>QAR</t>
  </si>
  <si>
    <t>rumunský leu</t>
  </si>
  <si>
    <t>RON</t>
  </si>
  <si>
    <t>srbský dinár</t>
  </si>
  <si>
    <t>RSD</t>
  </si>
  <si>
    <t>ruský rubeľ (1000:1)</t>
  </si>
  <si>
    <t>RUB</t>
  </si>
  <si>
    <t>rwandský frank</t>
  </si>
  <si>
    <t>RWF</t>
  </si>
  <si>
    <t>saudský rial</t>
  </si>
  <si>
    <t>SAR</t>
  </si>
  <si>
    <t>dolár šalamúnových ostrovov</t>
  </si>
  <si>
    <t>SBD</t>
  </si>
  <si>
    <t>seychelská rupia</t>
  </si>
  <si>
    <t>SCR</t>
  </si>
  <si>
    <t>sudánska libra</t>
  </si>
  <si>
    <t>SDG</t>
  </si>
  <si>
    <t>švédska koruna</t>
  </si>
  <si>
    <t>SEK</t>
  </si>
  <si>
    <t>singapurský dolár</t>
  </si>
  <si>
    <t>SGD</t>
  </si>
  <si>
    <t>libra Ostrova Svätej Heleny</t>
  </si>
  <si>
    <t>SHP</t>
  </si>
  <si>
    <t>leone</t>
  </si>
  <si>
    <t>SLL</t>
  </si>
  <si>
    <t>somálsky šiling</t>
  </si>
  <si>
    <t>SOS</t>
  </si>
  <si>
    <t>surinamský dolár</t>
  </si>
  <si>
    <t>SRD</t>
  </si>
  <si>
    <t>juhosudánska libra</t>
  </si>
  <si>
    <t>SSP</t>
  </si>
  <si>
    <t>dobra</t>
  </si>
  <si>
    <t>STN</t>
  </si>
  <si>
    <t>salvádorský colón</t>
  </si>
  <si>
    <t>SVC</t>
  </si>
  <si>
    <t>sýrska libra</t>
  </si>
  <si>
    <t>SYP</t>
  </si>
  <si>
    <t>lilangeni</t>
  </si>
  <si>
    <t>SZL</t>
  </si>
  <si>
    <t>thajský baht</t>
  </si>
  <si>
    <t>THB</t>
  </si>
  <si>
    <t>somoni</t>
  </si>
  <si>
    <t>TJS</t>
  </si>
  <si>
    <t>turkménsky manat</t>
  </si>
  <si>
    <t>TMT</t>
  </si>
  <si>
    <t>tuniský dinár</t>
  </si>
  <si>
    <t>TND</t>
  </si>
  <si>
    <t>paanga</t>
  </si>
  <si>
    <t>TOP</t>
  </si>
  <si>
    <t>turecká líra</t>
  </si>
  <si>
    <t>TRY</t>
  </si>
  <si>
    <t>dolár Trinidadu a Tobaga</t>
  </si>
  <si>
    <t>TTD</t>
  </si>
  <si>
    <t>nový taiwanský dolár</t>
  </si>
  <si>
    <t>TWD</t>
  </si>
  <si>
    <t>tanzánijský šiling</t>
  </si>
  <si>
    <t>TZS</t>
  </si>
  <si>
    <t>ukrajinská hryvna</t>
  </si>
  <si>
    <t>UAH</t>
  </si>
  <si>
    <t>ugandský šiling</t>
  </si>
  <si>
    <t>UGX</t>
  </si>
  <si>
    <t>americký dolár</t>
  </si>
  <si>
    <t>USD</t>
  </si>
  <si>
    <t>americký dolár next d.(FC)</t>
  </si>
  <si>
    <t>USN</t>
  </si>
  <si>
    <t>uruguajské peso indexovanej jednotky</t>
  </si>
  <si>
    <t>UYI</t>
  </si>
  <si>
    <t>uruguajské peso</t>
  </si>
  <si>
    <t>UYU</t>
  </si>
  <si>
    <t>uzbecký sum</t>
  </si>
  <si>
    <t>UZS</t>
  </si>
  <si>
    <t>bolívar soberano</t>
  </si>
  <si>
    <t>VES</t>
  </si>
  <si>
    <t>dong</t>
  </si>
  <si>
    <t>VND</t>
  </si>
  <si>
    <t>vatu</t>
  </si>
  <si>
    <t>VUV</t>
  </si>
  <si>
    <t>tala</t>
  </si>
  <si>
    <t>WST</t>
  </si>
  <si>
    <t>frank BEAC/CFA</t>
  </si>
  <si>
    <t>XAF</t>
  </si>
  <si>
    <t>východokaribský dolár</t>
  </si>
  <si>
    <t>XCD</t>
  </si>
  <si>
    <t>frank BCEAO/CFA</t>
  </si>
  <si>
    <t>XOF</t>
  </si>
  <si>
    <t>frank CFP</t>
  </si>
  <si>
    <t>XPF</t>
  </si>
  <si>
    <t>jemenský rial</t>
  </si>
  <si>
    <t>YER</t>
  </si>
  <si>
    <t>rand</t>
  </si>
  <si>
    <t>ZAR</t>
  </si>
  <si>
    <t>zambijská kwacha</t>
  </si>
  <si>
    <t>ZMW</t>
  </si>
  <si>
    <t>zimbabwiansky dolár</t>
  </si>
  <si>
    <t>ZWL</t>
  </si>
  <si>
    <t>2021800011</t>
  </si>
  <si>
    <t>2021800012</t>
  </si>
  <si>
    <t>2021800013</t>
  </si>
  <si>
    <t>2021800014</t>
  </si>
  <si>
    <t>2021800015</t>
  </si>
  <si>
    <t>2021800016</t>
  </si>
  <si>
    <t>2021800017</t>
  </si>
  <si>
    <t>2021800018</t>
  </si>
  <si>
    <t>2021800019</t>
  </si>
  <si>
    <t>2021800020</t>
  </si>
  <si>
    <t>2021800021</t>
  </si>
  <si>
    <t>2021800022</t>
  </si>
  <si>
    <t>2021800023</t>
  </si>
  <si>
    <t>2021800024</t>
  </si>
  <si>
    <t>2021800025</t>
  </si>
  <si>
    <t>2021800026</t>
  </si>
  <si>
    <t>2021800027</t>
  </si>
  <si>
    <t>2021800028</t>
  </si>
  <si>
    <t>2021800029</t>
  </si>
  <si>
    <t>2021800030</t>
  </si>
  <si>
    <t>2021800031</t>
  </si>
  <si>
    <t>2021800032</t>
  </si>
  <si>
    <t>2021800033</t>
  </si>
  <si>
    <t>2021800034</t>
  </si>
  <si>
    <t>2021800035</t>
  </si>
  <si>
    <t>2021800036</t>
  </si>
  <si>
    <t>2021800037</t>
  </si>
  <si>
    <t>2021800038</t>
  </si>
  <si>
    <t>2021800039</t>
  </si>
  <si>
    <t>2021800041</t>
  </si>
  <si>
    <t>2021800042</t>
  </si>
  <si>
    <t>2021800043</t>
  </si>
  <si>
    <t>2021800044</t>
  </si>
  <si>
    <t>2021800045</t>
  </si>
  <si>
    <t>2021800046</t>
  </si>
  <si>
    <t>2021800047</t>
  </si>
  <si>
    <t>2021800048</t>
  </si>
  <si>
    <t>2021800049</t>
  </si>
  <si>
    <t>2021800050</t>
  </si>
  <si>
    <t>2021800051</t>
  </si>
  <si>
    <t>2021800052</t>
  </si>
  <si>
    <t>2021800053</t>
  </si>
  <si>
    <t>2021800054</t>
  </si>
  <si>
    <t>2021800055</t>
  </si>
  <si>
    <t>2021800056</t>
  </si>
  <si>
    <t>2021800057</t>
  </si>
  <si>
    <t>2021800058</t>
  </si>
  <si>
    <t>2021800059</t>
  </si>
  <si>
    <t>2021800060</t>
  </si>
  <si>
    <t>2021800061</t>
  </si>
  <si>
    <t>2021800062</t>
  </si>
  <si>
    <t>2021800063</t>
  </si>
  <si>
    <t>2021800064</t>
  </si>
  <si>
    <t>2021800065</t>
  </si>
  <si>
    <t>2021800066</t>
  </si>
  <si>
    <t>2021800067</t>
  </si>
  <si>
    <t>2021800068</t>
  </si>
  <si>
    <t>2021800069</t>
  </si>
  <si>
    <t>2021800070</t>
  </si>
  <si>
    <t>2021800071</t>
  </si>
  <si>
    <t>2021800072</t>
  </si>
  <si>
    <t>2021800073</t>
  </si>
  <si>
    <t>2021800074</t>
  </si>
  <si>
    <t>2021800075</t>
  </si>
  <si>
    <t>2021800076</t>
  </si>
  <si>
    <t>2021800077</t>
  </si>
  <si>
    <t>2021800078</t>
  </si>
  <si>
    <t>2021800079</t>
  </si>
  <si>
    <t>2021800081</t>
  </si>
  <si>
    <t>2021800082</t>
  </si>
  <si>
    <t>2021800083</t>
  </si>
  <si>
    <t>2021800084</t>
  </si>
  <si>
    <t>2021800085</t>
  </si>
  <si>
    <t>2021800086</t>
  </si>
  <si>
    <t>2021800087</t>
  </si>
  <si>
    <t>2021800088</t>
  </si>
  <si>
    <t>2021800089</t>
  </si>
  <si>
    <t>2021800090</t>
  </si>
  <si>
    <t>2021800091</t>
  </si>
  <si>
    <t>2021800092</t>
  </si>
  <si>
    <t>2021800093</t>
  </si>
  <si>
    <t>2021800094</t>
  </si>
  <si>
    <t>2021800095</t>
  </si>
  <si>
    <t>2021800096</t>
  </si>
  <si>
    <t>2021800097</t>
  </si>
  <si>
    <t>2021800098</t>
  </si>
  <si>
    <t>2021800099</t>
  </si>
  <si>
    <t>2021800100</t>
  </si>
  <si>
    <t>2021800101</t>
  </si>
  <si>
    <t>2021800102</t>
  </si>
  <si>
    <t>2021800103</t>
  </si>
  <si>
    <t>2021800104</t>
  </si>
  <si>
    <t>2021800105</t>
  </si>
  <si>
    <t>2021800106</t>
  </si>
  <si>
    <t>2021800107</t>
  </si>
  <si>
    <t>Sekcia financovania fondov</t>
  </si>
  <si>
    <t>HUB</t>
  </si>
  <si>
    <t>SISIA (HUB)</t>
  </si>
  <si>
    <t>odd. strategických činností grantov</t>
  </si>
  <si>
    <t>KM</t>
  </si>
  <si>
    <t>Sekcia OP Slovensko</t>
  </si>
  <si>
    <t>OP Slovenko</t>
  </si>
  <si>
    <t>odbor tvorby a riadenia operačného programu</t>
  </si>
  <si>
    <t>Odbor politiky súdržnosti</t>
  </si>
  <si>
    <t>ŠT II</t>
  </si>
  <si>
    <t>IROP</t>
  </si>
  <si>
    <t>Sekcia OP TP</t>
  </si>
  <si>
    <t>Bulharsko</t>
  </si>
  <si>
    <t>Estónsko</t>
  </si>
  <si>
    <t>Nemecko</t>
  </si>
  <si>
    <t>Chorvátsko</t>
  </si>
  <si>
    <t>Tallinn</t>
  </si>
  <si>
    <t>Poľsko</t>
  </si>
  <si>
    <t>Poľko</t>
  </si>
  <si>
    <t>Portugalsko</t>
  </si>
  <si>
    <t>Luxemburg</t>
  </si>
  <si>
    <t>Francúzsko</t>
  </si>
  <si>
    <t>Nórsko</t>
  </si>
  <si>
    <t>Odbor inovácií a smart agendy (HUB)</t>
  </si>
  <si>
    <t>PCS</t>
  </si>
  <si>
    <t>odd. autodopravy</t>
  </si>
  <si>
    <t>minist.</t>
  </si>
  <si>
    <t>tlač. Odd (kanc. min)</t>
  </si>
  <si>
    <t>Csirt</t>
  </si>
  <si>
    <t>Odd. riadenia programov cezhraničnej spolupráce</t>
  </si>
  <si>
    <t>Odbor riadenia a implementácie programov cezhraničnej spolupráce</t>
  </si>
  <si>
    <t>odbor strateg. Investícií a nadnárodných programov</t>
  </si>
  <si>
    <t>Odbor implementácie PCS</t>
  </si>
  <si>
    <t>Odbor kontroly implementácie PCS</t>
  </si>
  <si>
    <t>Odbor komunikácie</t>
  </si>
  <si>
    <t>kancelária ministerky</t>
  </si>
  <si>
    <t>odbor analýz a monitorovania, sekcia OP Slovensko</t>
  </si>
  <si>
    <t>Odd. behaviorálnych inovácií, ITVS</t>
  </si>
  <si>
    <t>odbor metodiky a koordenácie subjektov- oddelenie metodiky</t>
  </si>
  <si>
    <t>sekcia kybernetickej bezpenosti</t>
  </si>
  <si>
    <t>ORI PCS</t>
  </si>
  <si>
    <t>11.10.20221</t>
  </si>
  <si>
    <t>Cestovné výdavky</t>
  </si>
  <si>
    <t>Cena letenky</t>
  </si>
  <si>
    <t>10a</t>
  </si>
  <si>
    <t>10a2</t>
  </si>
  <si>
    <t>10a1</t>
  </si>
  <si>
    <t xml:space="preserve">OSMRR SRR </t>
  </si>
  <si>
    <t>Názov org. jednotky</t>
  </si>
  <si>
    <t>Identifikátor org. jednotky</t>
  </si>
  <si>
    <t>sekcia OP TP a iných finančných mechanizmov</t>
  </si>
  <si>
    <t>Centrálny koordinančný orgán</t>
  </si>
  <si>
    <t>oddelenie zahraničných vzťahov a protokolu</t>
  </si>
  <si>
    <t>kancelária ministerky.</t>
  </si>
  <si>
    <t>Sekcia digitálnej agendy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</si>
</sst>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9" x14ac:knownFonts="1">
    <font>
      <sz val="10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b/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8" fillId="6" borderId="0" xfId="0" applyFont="1" applyFill="1" applyBorder="1" applyAlignment="1">
      <alignment horizontal="right"/>
    </xf>
    <xf numFmtId="164" fontId="8" fillId="6" borderId="0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/>
    </xf>
    <xf numFmtId="164" fontId="4" fillId="0" borderId="1" xfId="0" applyNumberFormat="1" applyFont="1" applyBorder="1" applyAlignment="1">
      <alignment horizontal="right" vertical="center"/>
    </xf>
    <xf numFmtId="2" fontId="4" fillId="5" borderId="1" xfId="0" applyNumberFormat="1" applyFont="1" applyFill="1" applyBorder="1" applyAlignment="1">
      <alignment horizontal="right" vertical="center"/>
    </xf>
    <xf numFmtId="2" fontId="3" fillId="0" borderId="1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0" borderId="1" xfId="0" applyFont="1" applyFill="1" applyBorder="1" applyAlignment="1">
      <alignment horizontal="right"/>
    </xf>
    <xf numFmtId="14" fontId="4" fillId="0" borderId="1" xfId="0" applyNumberFormat="1" applyFont="1" applyBorder="1" applyAlignment="1">
      <alignment horizontal="right" vertical="center" wrapText="1"/>
    </xf>
    <xf numFmtId="49" fontId="4" fillId="4" borderId="1" xfId="0" applyNumberFormat="1" applyFont="1" applyFill="1" applyBorder="1" applyAlignment="1">
      <alignment horizontal="right" vertical="center"/>
    </xf>
    <xf numFmtId="0" fontId="7" fillId="2" borderId="1" xfId="2" applyFont="1" applyFill="1" applyBorder="1" applyAlignment="1" applyProtection="1">
      <alignment horizontal="right" vertical="center" wrapText="1"/>
      <protection hidden="1"/>
    </xf>
    <xf numFmtId="49" fontId="4" fillId="3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wrapText="1"/>
    </xf>
    <xf numFmtId="0" fontId="6" fillId="2" borderId="1" xfId="2" applyFont="1" applyFill="1" applyBorder="1" applyAlignment="1" applyProtection="1">
      <alignment horizontal="right" vertical="center" wrapText="1"/>
      <protection hidden="1"/>
    </xf>
    <xf numFmtId="0" fontId="6" fillId="2" borderId="1" xfId="2" applyNumberFormat="1" applyFont="1" applyFill="1" applyBorder="1" applyAlignment="1" applyProtection="1">
      <alignment horizontal="right" vertical="center" wrapText="1"/>
      <protection hidden="1"/>
    </xf>
    <xf numFmtId="0" fontId="3" fillId="0" borderId="0" xfId="0" applyFont="1" applyBorder="1" applyAlignment="1">
      <alignment horizontal="right" wrapText="1"/>
    </xf>
    <xf numFmtId="0" fontId="8" fillId="6" borderId="0" xfId="0" applyFont="1" applyFill="1" applyBorder="1" applyAlignment="1">
      <alignment horizontal="right" vertical="center" wrapText="1"/>
    </xf>
    <xf numFmtId="0" fontId="8" fillId="6" borderId="0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right" vertical="center" wrapText="1"/>
    </xf>
  </cellXfs>
  <cellStyles count="3">
    <cellStyle name="Normálna" xfId="0" builtinId="0"/>
    <cellStyle name="Normálna 2" xfId="1"/>
    <cellStyle name="Normálna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4"/>
  <sheetViews>
    <sheetView showGridLines="0" tabSelected="1" zoomScale="160" zoomScaleNormal="160" workbookViewId="0">
      <selection activeCell="C59" sqref="C59"/>
    </sheetView>
  </sheetViews>
  <sheetFormatPr defaultColWidth="11.54296875" defaultRowHeight="24.75" customHeight="1" x14ac:dyDescent="0.2"/>
  <cols>
    <col min="1" max="1" width="9.54296875" style="3" bestFit="1" customWidth="1"/>
    <col min="2" max="2" width="18.81640625" style="25" bestFit="1" customWidth="1"/>
    <col min="3" max="3" width="21.36328125" style="25" customWidth="1"/>
    <col min="4" max="4" width="11.453125" style="4" bestFit="1" customWidth="1"/>
    <col min="5" max="5" width="12.7265625" style="4" bestFit="1" customWidth="1"/>
    <col min="6" max="6" width="12.7265625" style="3" bestFit="1" customWidth="1"/>
    <col min="7" max="7" width="19.81640625" style="3" bestFit="1" customWidth="1"/>
    <col min="8" max="8" width="9.81640625" style="3" bestFit="1" customWidth="1"/>
    <col min="9" max="9" width="14" style="3" bestFit="1" customWidth="1"/>
    <col min="10" max="10" width="8.7265625" style="3" bestFit="1" customWidth="1"/>
    <col min="11" max="11" width="6.453125" style="3" bestFit="1" customWidth="1"/>
    <col min="12" max="12" width="25.453125" style="3" customWidth="1"/>
    <col min="13" max="13" width="4.7265625" style="3" bestFit="1" customWidth="1"/>
    <col min="14" max="14" width="22.81640625" style="3" bestFit="1" customWidth="1"/>
    <col min="15" max="15" width="14.54296875" style="3" bestFit="1" customWidth="1"/>
    <col min="16" max="16384" width="11.54296875" style="3"/>
  </cols>
  <sheetData>
    <row r="1" spans="1:15" s="5" customFormat="1" ht="24.75" customHeight="1" x14ac:dyDescent="0.25">
      <c r="A1" s="5" t="s">
        <v>2</v>
      </c>
      <c r="B1" s="26" t="s">
        <v>997</v>
      </c>
      <c r="C1" s="28" t="s">
        <v>996</v>
      </c>
      <c r="D1" s="6" t="s">
        <v>3</v>
      </c>
      <c r="E1" s="6" t="s">
        <v>4</v>
      </c>
      <c r="F1" s="5" t="s">
        <v>17</v>
      </c>
      <c r="G1" s="5" t="s">
        <v>18</v>
      </c>
      <c r="H1" s="5" t="s">
        <v>991</v>
      </c>
      <c r="I1" s="5" t="s">
        <v>990</v>
      </c>
      <c r="J1" s="5" t="s">
        <v>5</v>
      </c>
      <c r="K1" s="5" t="s">
        <v>0</v>
      </c>
      <c r="L1" s="28" t="s">
        <v>6</v>
      </c>
      <c r="M1" s="27" t="s">
        <v>20</v>
      </c>
      <c r="N1" s="27" t="s">
        <v>19</v>
      </c>
      <c r="O1" s="5" t="s">
        <v>1</v>
      </c>
    </row>
    <row r="2" spans="1:15" ht="24.75" customHeight="1" x14ac:dyDescent="0.2">
      <c r="A2" s="7" t="s">
        <v>9</v>
      </c>
      <c r="B2" s="22">
        <v>16</v>
      </c>
      <c r="C2" s="15" t="s">
        <v>999</v>
      </c>
      <c r="D2" s="9">
        <v>44340</v>
      </c>
      <c r="E2" s="9">
        <v>44341</v>
      </c>
      <c r="F2" s="10">
        <f>SUM(G2+J2+K2+L2)</f>
        <v>753.75</v>
      </c>
      <c r="G2" s="11">
        <f>SUM(H2:I2)</f>
        <v>675</v>
      </c>
      <c r="H2" s="12">
        <v>675</v>
      </c>
      <c r="I2" s="12">
        <v>0</v>
      </c>
      <c r="J2" s="12">
        <v>0</v>
      </c>
      <c r="K2" s="12">
        <v>78.75</v>
      </c>
      <c r="L2" s="12">
        <v>0</v>
      </c>
      <c r="M2" s="12" t="s">
        <v>21</v>
      </c>
      <c r="N2" s="13" t="s">
        <v>7</v>
      </c>
      <c r="O2" s="8">
        <v>56</v>
      </c>
    </row>
    <row r="3" spans="1:15" ht="24.75" customHeight="1" x14ac:dyDescent="0.2">
      <c r="A3" s="7" t="s">
        <v>10</v>
      </c>
      <c r="B3" s="23">
        <v>4512</v>
      </c>
      <c r="C3" s="15" t="s">
        <v>973</v>
      </c>
      <c r="D3" s="9">
        <v>44340</v>
      </c>
      <c r="E3" s="9">
        <v>44340</v>
      </c>
      <c r="F3" s="10">
        <f t="shared" ref="F3:F63" si="0">SUM(G3+J3+K3+L3)</f>
        <v>15.75</v>
      </c>
      <c r="G3" s="11">
        <f>SUM(H3:I3)</f>
        <v>0</v>
      </c>
      <c r="H3" s="12">
        <v>0</v>
      </c>
      <c r="I3" s="12">
        <v>0</v>
      </c>
      <c r="J3" s="12">
        <v>0</v>
      </c>
      <c r="K3" s="12">
        <v>11.25</v>
      </c>
      <c r="L3" s="12">
        <v>4.5</v>
      </c>
      <c r="M3" s="12" t="s">
        <v>21</v>
      </c>
      <c r="N3" s="13" t="s">
        <v>8</v>
      </c>
      <c r="O3" s="8">
        <v>40</v>
      </c>
    </row>
    <row r="4" spans="1:15" ht="24.75" customHeight="1" x14ac:dyDescent="0.2">
      <c r="A4" s="7" t="s">
        <v>11</v>
      </c>
      <c r="B4" s="23">
        <v>112</v>
      </c>
      <c r="C4" s="15" t="s">
        <v>1000</v>
      </c>
      <c r="D4" s="9">
        <v>44340</v>
      </c>
      <c r="E4" s="9">
        <v>44341</v>
      </c>
      <c r="F4" s="10">
        <f t="shared" si="0"/>
        <v>56.25</v>
      </c>
      <c r="G4" s="11">
        <f t="shared" ref="G4:G64" si="1">SUM(H4:I4)</f>
        <v>0</v>
      </c>
      <c r="H4" s="12">
        <v>0</v>
      </c>
      <c r="I4" s="12">
        <v>0</v>
      </c>
      <c r="J4" s="12">
        <v>0</v>
      </c>
      <c r="K4" s="12">
        <v>56.25</v>
      </c>
      <c r="L4" s="12">
        <v>0</v>
      </c>
      <c r="M4" s="12" t="s">
        <v>21</v>
      </c>
      <c r="N4" s="13" t="s">
        <v>7</v>
      </c>
      <c r="O4" s="8">
        <v>56</v>
      </c>
    </row>
    <row r="5" spans="1:15" ht="24.75" customHeight="1" x14ac:dyDescent="0.2">
      <c r="A5" s="7" t="s">
        <v>12</v>
      </c>
      <c r="B5" s="23">
        <v>112</v>
      </c>
      <c r="C5" s="15" t="s">
        <v>1000</v>
      </c>
      <c r="D5" s="9">
        <v>44340</v>
      </c>
      <c r="E5" s="9">
        <v>44341</v>
      </c>
      <c r="F5" s="10">
        <f t="shared" si="0"/>
        <v>56.25</v>
      </c>
      <c r="G5" s="11">
        <f t="shared" si="1"/>
        <v>0</v>
      </c>
      <c r="H5" s="12">
        <v>0</v>
      </c>
      <c r="I5" s="12">
        <v>0</v>
      </c>
      <c r="J5" s="12">
        <v>0</v>
      </c>
      <c r="K5" s="12">
        <v>56.25</v>
      </c>
      <c r="L5" s="12">
        <v>0</v>
      </c>
      <c r="M5" s="12" t="s">
        <v>21</v>
      </c>
      <c r="N5" s="13" t="s">
        <v>7</v>
      </c>
      <c r="O5" s="8">
        <v>56</v>
      </c>
    </row>
    <row r="6" spans="1:15" ht="24.75" customHeight="1" x14ac:dyDescent="0.2">
      <c r="A6" s="7" t="s">
        <v>13</v>
      </c>
      <c r="B6" s="23">
        <v>112</v>
      </c>
      <c r="C6" s="15" t="s">
        <v>1000</v>
      </c>
      <c r="D6" s="9">
        <v>44340</v>
      </c>
      <c r="E6" s="9">
        <v>44341</v>
      </c>
      <c r="F6" s="10">
        <f t="shared" si="0"/>
        <v>56.25</v>
      </c>
      <c r="G6" s="11">
        <f t="shared" si="1"/>
        <v>0</v>
      </c>
      <c r="H6" s="12">
        <v>0</v>
      </c>
      <c r="I6" s="12">
        <v>0</v>
      </c>
      <c r="J6" s="12">
        <v>0</v>
      </c>
      <c r="K6" s="12">
        <v>56.25</v>
      </c>
      <c r="L6" s="12">
        <v>0</v>
      </c>
      <c r="M6" s="12" t="s">
        <v>21</v>
      </c>
      <c r="N6" s="13" t="s">
        <v>7</v>
      </c>
      <c r="O6" s="8">
        <v>56</v>
      </c>
    </row>
    <row r="7" spans="1:15" ht="24.75" customHeight="1" x14ac:dyDescent="0.2">
      <c r="A7" s="7" t="s">
        <v>14</v>
      </c>
      <c r="B7" s="22">
        <v>11</v>
      </c>
      <c r="C7" s="15" t="s">
        <v>952</v>
      </c>
      <c r="D7" s="9">
        <v>44340</v>
      </c>
      <c r="E7" s="9">
        <v>44341</v>
      </c>
      <c r="F7" s="10">
        <f t="shared" si="0"/>
        <v>56.25</v>
      </c>
      <c r="G7" s="11">
        <f t="shared" si="1"/>
        <v>0</v>
      </c>
      <c r="H7" s="12">
        <v>0</v>
      </c>
      <c r="I7" s="12">
        <v>0</v>
      </c>
      <c r="J7" s="12">
        <v>0</v>
      </c>
      <c r="K7" s="12">
        <v>56.25</v>
      </c>
      <c r="L7" s="12">
        <v>0</v>
      </c>
      <c r="M7" s="12" t="s">
        <v>21</v>
      </c>
      <c r="N7" s="13" t="s">
        <v>7</v>
      </c>
      <c r="O7" s="8">
        <v>56</v>
      </c>
    </row>
    <row r="8" spans="1:15" ht="24.75" customHeight="1" x14ac:dyDescent="0.2">
      <c r="A8" s="7" t="s">
        <v>15</v>
      </c>
      <c r="B8" s="23">
        <v>4512</v>
      </c>
      <c r="C8" s="15" t="s">
        <v>973</v>
      </c>
      <c r="D8" s="9">
        <v>44341</v>
      </c>
      <c r="E8" s="9">
        <v>44341</v>
      </c>
      <c r="F8" s="10">
        <f t="shared" si="0"/>
        <v>20.75</v>
      </c>
      <c r="G8" s="11">
        <f t="shared" si="1"/>
        <v>0</v>
      </c>
      <c r="H8" s="12">
        <v>0</v>
      </c>
      <c r="I8" s="12">
        <v>0</v>
      </c>
      <c r="J8" s="12">
        <v>0</v>
      </c>
      <c r="K8" s="12">
        <v>11.25</v>
      </c>
      <c r="L8" s="12">
        <v>9.5</v>
      </c>
      <c r="M8" s="12" t="s">
        <v>21</v>
      </c>
      <c r="N8" s="13" t="s">
        <v>8</v>
      </c>
      <c r="O8" s="14">
        <v>40</v>
      </c>
    </row>
    <row r="9" spans="1:15" ht="24.75" customHeight="1" x14ac:dyDescent="0.2">
      <c r="A9" s="7" t="s">
        <v>16</v>
      </c>
      <c r="B9" s="22">
        <v>1</v>
      </c>
      <c r="C9" s="15" t="s">
        <v>974</v>
      </c>
      <c r="D9" s="9">
        <v>44340</v>
      </c>
      <c r="E9" s="9">
        <v>44341</v>
      </c>
      <c r="F9" s="10">
        <f t="shared" si="0"/>
        <v>56.25</v>
      </c>
      <c r="G9" s="11">
        <f t="shared" si="1"/>
        <v>0</v>
      </c>
      <c r="H9" s="12">
        <v>0</v>
      </c>
      <c r="I9" s="12">
        <v>0</v>
      </c>
      <c r="J9" s="12">
        <v>0</v>
      </c>
      <c r="K9" s="12">
        <v>56.25</v>
      </c>
      <c r="L9" s="12">
        <v>0</v>
      </c>
      <c r="M9" s="12" t="s">
        <v>21</v>
      </c>
      <c r="N9" s="13" t="s">
        <v>7</v>
      </c>
      <c r="O9" s="8">
        <v>56</v>
      </c>
    </row>
    <row r="10" spans="1:15" ht="24.75" customHeight="1" x14ac:dyDescent="0.2">
      <c r="A10" s="7" t="s">
        <v>853</v>
      </c>
      <c r="B10" s="22">
        <v>14</v>
      </c>
      <c r="C10" s="15" t="s">
        <v>971</v>
      </c>
      <c r="D10" s="9">
        <v>44371</v>
      </c>
      <c r="E10" s="9">
        <v>44371</v>
      </c>
      <c r="F10" s="10">
        <f t="shared" si="0"/>
        <v>32.5</v>
      </c>
      <c r="G10" s="11">
        <f t="shared" si="1"/>
        <v>28</v>
      </c>
      <c r="H10" s="12">
        <v>0</v>
      </c>
      <c r="I10" s="12">
        <v>28</v>
      </c>
      <c r="J10" s="12">
        <v>0</v>
      </c>
      <c r="K10" s="12">
        <v>4.5</v>
      </c>
      <c r="L10" s="12">
        <v>0</v>
      </c>
      <c r="M10" s="12" t="s">
        <v>21</v>
      </c>
      <c r="N10" s="13" t="s">
        <v>8</v>
      </c>
      <c r="O10" s="8">
        <v>40</v>
      </c>
    </row>
    <row r="11" spans="1:15" ht="24.75" customHeight="1" x14ac:dyDescent="0.2">
      <c r="A11" s="7" t="s">
        <v>854</v>
      </c>
      <c r="B11" s="22"/>
      <c r="C11" s="15" t="s">
        <v>995</v>
      </c>
      <c r="D11" s="9">
        <v>44440</v>
      </c>
      <c r="E11" s="9">
        <v>44443</v>
      </c>
      <c r="F11" s="10">
        <f t="shared" si="0"/>
        <v>188.07</v>
      </c>
      <c r="G11" s="11">
        <f t="shared" si="1"/>
        <v>0</v>
      </c>
      <c r="H11" s="12">
        <v>0</v>
      </c>
      <c r="I11" s="12">
        <v>0</v>
      </c>
      <c r="J11" s="12">
        <v>117.22</v>
      </c>
      <c r="K11" s="12">
        <v>70.849999999999994</v>
      </c>
      <c r="L11" s="12">
        <v>0</v>
      </c>
      <c r="M11" s="12" t="s">
        <v>21</v>
      </c>
      <c r="N11" s="13" t="s">
        <v>138</v>
      </c>
      <c r="O11" s="8" t="s">
        <v>139</v>
      </c>
    </row>
    <row r="12" spans="1:15" ht="24.75" customHeight="1" x14ac:dyDescent="0.2">
      <c r="A12" s="7" t="s">
        <v>855</v>
      </c>
      <c r="B12" s="22"/>
      <c r="C12" s="29">
        <v>1001550</v>
      </c>
      <c r="D12" s="9">
        <v>44377</v>
      </c>
      <c r="E12" s="9">
        <v>44377</v>
      </c>
      <c r="F12" s="10">
        <f t="shared" si="0"/>
        <v>22.5</v>
      </c>
      <c r="G12" s="11">
        <f t="shared" si="1"/>
        <v>0</v>
      </c>
      <c r="H12" s="12">
        <v>0</v>
      </c>
      <c r="I12" s="12">
        <v>0</v>
      </c>
      <c r="J12" s="12">
        <v>0</v>
      </c>
      <c r="K12" s="12">
        <v>22.5</v>
      </c>
      <c r="L12" s="12">
        <v>0</v>
      </c>
      <c r="M12" s="12" t="s">
        <v>21</v>
      </c>
      <c r="N12" s="13" t="s">
        <v>8</v>
      </c>
      <c r="O12" s="8">
        <v>40</v>
      </c>
    </row>
    <row r="13" spans="1:15" ht="24.75" customHeight="1" x14ac:dyDescent="0.2">
      <c r="A13" s="7" t="s">
        <v>856</v>
      </c>
      <c r="B13" s="23">
        <v>4512</v>
      </c>
      <c r="C13" s="15" t="s">
        <v>973</v>
      </c>
      <c r="D13" s="9">
        <v>44377</v>
      </c>
      <c r="E13" s="9">
        <v>44377</v>
      </c>
      <c r="F13" s="10">
        <f t="shared" si="0"/>
        <v>31.5</v>
      </c>
      <c r="G13" s="11">
        <f t="shared" si="1"/>
        <v>0</v>
      </c>
      <c r="H13" s="12">
        <v>0</v>
      </c>
      <c r="I13" s="12">
        <v>0</v>
      </c>
      <c r="J13" s="12">
        <v>0</v>
      </c>
      <c r="K13" s="12">
        <v>22.5</v>
      </c>
      <c r="L13" s="12">
        <v>9</v>
      </c>
      <c r="M13" s="12" t="s">
        <v>21</v>
      </c>
      <c r="N13" s="13" t="s">
        <v>8</v>
      </c>
      <c r="O13" s="8">
        <v>40</v>
      </c>
    </row>
    <row r="14" spans="1:15" ht="24.75" customHeight="1" x14ac:dyDescent="0.2">
      <c r="A14" s="7" t="s">
        <v>857</v>
      </c>
      <c r="B14" s="22">
        <v>11</v>
      </c>
      <c r="C14" s="15" t="s">
        <v>983</v>
      </c>
      <c r="D14" s="9">
        <v>44385</v>
      </c>
      <c r="E14" s="9">
        <v>44385</v>
      </c>
      <c r="F14" s="10">
        <f t="shared" si="0"/>
        <v>36</v>
      </c>
      <c r="G14" s="11">
        <f t="shared" si="1"/>
        <v>0</v>
      </c>
      <c r="H14" s="12">
        <v>0</v>
      </c>
      <c r="I14" s="12">
        <v>0</v>
      </c>
      <c r="J14" s="12">
        <v>0</v>
      </c>
      <c r="K14" s="12">
        <v>36</v>
      </c>
      <c r="L14" s="12">
        <v>0</v>
      </c>
      <c r="M14" s="12" t="s">
        <v>21</v>
      </c>
      <c r="N14" s="13" t="s">
        <v>960</v>
      </c>
      <c r="O14" s="8" t="s">
        <v>85</v>
      </c>
    </row>
    <row r="15" spans="1:15" ht="24.75" customHeight="1" x14ac:dyDescent="0.2">
      <c r="A15" s="7" t="s">
        <v>858</v>
      </c>
      <c r="B15" s="22">
        <v>1</v>
      </c>
      <c r="C15" s="15" t="s">
        <v>974</v>
      </c>
      <c r="D15" s="9">
        <v>44385</v>
      </c>
      <c r="E15" s="9">
        <v>44385</v>
      </c>
      <c r="F15" s="10">
        <f t="shared" si="0"/>
        <v>36</v>
      </c>
      <c r="G15" s="11">
        <f t="shared" si="1"/>
        <v>0</v>
      </c>
      <c r="H15" s="12">
        <v>0</v>
      </c>
      <c r="I15" s="12">
        <v>0</v>
      </c>
      <c r="J15" s="12">
        <v>0</v>
      </c>
      <c r="K15" s="12">
        <v>36</v>
      </c>
      <c r="L15" s="12">
        <v>0</v>
      </c>
      <c r="M15" s="12" t="s">
        <v>21</v>
      </c>
      <c r="N15" s="13" t="s">
        <v>960</v>
      </c>
      <c r="O15" s="8" t="s">
        <v>85</v>
      </c>
    </row>
    <row r="16" spans="1:15" ht="24.75" customHeight="1" x14ac:dyDescent="0.2">
      <c r="A16" s="7" t="s">
        <v>859</v>
      </c>
      <c r="B16" s="22">
        <v>11</v>
      </c>
      <c r="C16" s="15" t="s">
        <v>1001</v>
      </c>
      <c r="D16" s="9">
        <v>44385</v>
      </c>
      <c r="E16" s="9">
        <v>44385</v>
      </c>
      <c r="F16" s="10">
        <f t="shared" si="0"/>
        <v>36</v>
      </c>
      <c r="G16" s="11">
        <f t="shared" si="1"/>
        <v>0</v>
      </c>
      <c r="H16" s="12">
        <v>0</v>
      </c>
      <c r="I16" s="12">
        <v>0</v>
      </c>
      <c r="J16" s="12">
        <v>0</v>
      </c>
      <c r="K16" s="12">
        <v>36</v>
      </c>
      <c r="L16" s="12">
        <v>0</v>
      </c>
      <c r="M16" s="12" t="s">
        <v>21</v>
      </c>
      <c r="N16" s="13" t="s">
        <v>960</v>
      </c>
      <c r="O16" s="8" t="s">
        <v>85</v>
      </c>
    </row>
    <row r="17" spans="1:15" ht="24.75" customHeight="1" x14ac:dyDescent="0.2">
      <c r="A17" s="7" t="s">
        <v>860</v>
      </c>
      <c r="B17" s="23">
        <v>1111</v>
      </c>
      <c r="C17" s="15" t="s">
        <v>975</v>
      </c>
      <c r="D17" s="9">
        <v>44385</v>
      </c>
      <c r="E17" s="9">
        <v>44385</v>
      </c>
      <c r="F17" s="10">
        <f t="shared" si="0"/>
        <v>36</v>
      </c>
      <c r="G17" s="11">
        <f t="shared" si="1"/>
        <v>0</v>
      </c>
      <c r="H17" s="12">
        <v>0</v>
      </c>
      <c r="I17" s="12">
        <v>0</v>
      </c>
      <c r="J17" s="12">
        <v>0</v>
      </c>
      <c r="K17" s="12">
        <v>36</v>
      </c>
      <c r="L17" s="12">
        <v>0</v>
      </c>
      <c r="M17" s="12" t="s">
        <v>21</v>
      </c>
      <c r="N17" s="13" t="s">
        <v>960</v>
      </c>
      <c r="O17" s="8" t="s">
        <v>85</v>
      </c>
    </row>
    <row r="18" spans="1:15" ht="24.75" customHeight="1" x14ac:dyDescent="0.2">
      <c r="A18" s="7" t="s">
        <v>861</v>
      </c>
      <c r="B18" s="22">
        <v>112</v>
      </c>
      <c r="C18" s="15" t="s">
        <v>1000</v>
      </c>
      <c r="D18" s="9">
        <v>44432</v>
      </c>
      <c r="E18" s="9">
        <v>44434</v>
      </c>
      <c r="F18" s="10">
        <f t="shared" si="0"/>
        <v>723.7</v>
      </c>
      <c r="G18" s="11">
        <f t="shared" si="1"/>
        <v>406</v>
      </c>
      <c r="H18" s="12">
        <v>350.6</v>
      </c>
      <c r="I18" s="12">
        <v>55.4</v>
      </c>
      <c r="J18" s="12">
        <v>191.7</v>
      </c>
      <c r="K18" s="12">
        <v>126</v>
      </c>
      <c r="L18" s="12">
        <v>0</v>
      </c>
      <c r="M18" s="12" t="s">
        <v>21</v>
      </c>
      <c r="N18" s="13" t="s">
        <v>961</v>
      </c>
      <c r="O18" s="8" t="s">
        <v>159</v>
      </c>
    </row>
    <row r="19" spans="1:15" ht="24.75" customHeight="1" x14ac:dyDescent="0.2">
      <c r="A19" s="16" t="s">
        <v>862</v>
      </c>
      <c r="B19" s="22">
        <v>10</v>
      </c>
      <c r="C19" s="15" t="s">
        <v>998</v>
      </c>
      <c r="D19" s="9">
        <v>44455</v>
      </c>
      <c r="E19" s="9">
        <v>44455</v>
      </c>
      <c r="F19" s="10">
        <f t="shared" si="0"/>
        <v>0</v>
      </c>
      <c r="G19" s="11">
        <f t="shared" si="1"/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 t="s">
        <v>21</v>
      </c>
      <c r="N19" s="13" t="s">
        <v>224</v>
      </c>
      <c r="O19" s="8" t="s">
        <v>225</v>
      </c>
    </row>
    <row r="20" spans="1:15" ht="24.75" customHeight="1" x14ac:dyDescent="0.2">
      <c r="A20" s="16" t="s">
        <v>863</v>
      </c>
      <c r="B20" s="22">
        <v>10</v>
      </c>
      <c r="C20" s="15" t="s">
        <v>998</v>
      </c>
      <c r="D20" s="9">
        <v>44455</v>
      </c>
      <c r="E20" s="9">
        <v>44455</v>
      </c>
      <c r="F20" s="10">
        <f t="shared" si="0"/>
        <v>0</v>
      </c>
      <c r="G20" s="11">
        <f t="shared" si="1"/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 t="s">
        <v>21</v>
      </c>
      <c r="N20" s="13" t="s">
        <v>224</v>
      </c>
      <c r="O20" s="8" t="s">
        <v>225</v>
      </c>
    </row>
    <row r="21" spans="1:15" ht="24.75" customHeight="1" x14ac:dyDescent="0.2">
      <c r="A21" s="7" t="s">
        <v>864</v>
      </c>
      <c r="B21" s="23">
        <v>4512</v>
      </c>
      <c r="C21" s="15" t="s">
        <v>973</v>
      </c>
      <c r="D21" s="9">
        <v>44432</v>
      </c>
      <c r="E21" s="9">
        <v>44432</v>
      </c>
      <c r="F21" s="10">
        <f t="shared" si="0"/>
        <v>15.75</v>
      </c>
      <c r="G21" s="11">
        <f t="shared" si="1"/>
        <v>0</v>
      </c>
      <c r="H21" s="12">
        <v>0</v>
      </c>
      <c r="I21" s="12">
        <v>0</v>
      </c>
      <c r="J21" s="12">
        <v>0</v>
      </c>
      <c r="K21" s="12">
        <v>11.25</v>
      </c>
      <c r="L21" s="12">
        <v>4.5</v>
      </c>
      <c r="M21" s="12" t="s">
        <v>21</v>
      </c>
      <c r="N21" s="13" t="s">
        <v>8</v>
      </c>
      <c r="O21" s="8">
        <v>40</v>
      </c>
    </row>
    <row r="22" spans="1:15" ht="24.75" customHeight="1" x14ac:dyDescent="0.2">
      <c r="A22" s="7" t="s">
        <v>865</v>
      </c>
      <c r="B22" s="23">
        <v>4512</v>
      </c>
      <c r="C22" s="15" t="s">
        <v>973</v>
      </c>
      <c r="D22" s="9">
        <v>44434</v>
      </c>
      <c r="E22" s="9">
        <v>44434</v>
      </c>
      <c r="F22" s="10">
        <f t="shared" si="0"/>
        <v>20.75</v>
      </c>
      <c r="G22" s="11">
        <f t="shared" si="1"/>
        <v>0</v>
      </c>
      <c r="H22" s="12">
        <v>0</v>
      </c>
      <c r="I22" s="12">
        <v>0</v>
      </c>
      <c r="J22" s="12">
        <v>0</v>
      </c>
      <c r="K22" s="12">
        <v>11.25</v>
      </c>
      <c r="L22" s="12">
        <v>9.5</v>
      </c>
      <c r="M22" s="12" t="s">
        <v>21</v>
      </c>
      <c r="N22" s="13" t="s">
        <v>8</v>
      </c>
      <c r="O22" s="8">
        <v>40</v>
      </c>
    </row>
    <row r="23" spans="1:15" ht="24.75" customHeight="1" x14ac:dyDescent="0.2">
      <c r="A23" s="7" t="s">
        <v>866</v>
      </c>
      <c r="B23" s="22">
        <v>14</v>
      </c>
      <c r="C23" s="15" t="s">
        <v>950</v>
      </c>
      <c r="D23" s="9">
        <v>44445</v>
      </c>
      <c r="E23" s="9">
        <v>44447</v>
      </c>
      <c r="F23" s="10">
        <f t="shared" si="0"/>
        <v>1419.1100000000001</v>
      </c>
      <c r="G23" s="11">
        <f t="shared" si="1"/>
        <v>589.61</v>
      </c>
      <c r="H23" s="12">
        <v>461</v>
      </c>
      <c r="I23" s="12">
        <v>128.61000000000001</v>
      </c>
      <c r="J23" s="12">
        <v>222</v>
      </c>
      <c r="K23" s="12">
        <v>112.5</v>
      </c>
      <c r="L23" s="12">
        <v>495</v>
      </c>
      <c r="M23" s="12" t="s">
        <v>21</v>
      </c>
      <c r="N23" s="13" t="s">
        <v>962</v>
      </c>
      <c r="O23" s="8" t="s">
        <v>191</v>
      </c>
    </row>
    <row r="24" spans="1:15" ht="24.75" customHeight="1" x14ac:dyDescent="0.2">
      <c r="A24" s="7" t="s">
        <v>867</v>
      </c>
      <c r="B24" s="22">
        <v>14</v>
      </c>
      <c r="C24" s="15" t="s">
        <v>950</v>
      </c>
      <c r="D24" s="9">
        <v>44445</v>
      </c>
      <c r="E24" s="9">
        <v>44417</v>
      </c>
      <c r="F24" s="10">
        <f t="shared" si="0"/>
        <v>1290.5</v>
      </c>
      <c r="G24" s="11">
        <f t="shared" si="1"/>
        <v>461</v>
      </c>
      <c r="H24" s="12">
        <v>461</v>
      </c>
      <c r="I24" s="12">
        <v>0</v>
      </c>
      <c r="J24" s="12">
        <v>222</v>
      </c>
      <c r="K24" s="12">
        <v>112.5</v>
      </c>
      <c r="L24" s="12">
        <v>495</v>
      </c>
      <c r="M24" s="12" t="s">
        <v>21</v>
      </c>
      <c r="N24" s="13" t="s">
        <v>962</v>
      </c>
      <c r="O24" s="8" t="s">
        <v>191</v>
      </c>
    </row>
    <row r="25" spans="1:15" ht="24.75" customHeight="1" x14ac:dyDescent="0.2">
      <c r="A25" s="7" t="s">
        <v>868</v>
      </c>
      <c r="B25" s="23">
        <v>4424</v>
      </c>
      <c r="C25" s="15" t="s">
        <v>958</v>
      </c>
      <c r="D25" s="9">
        <v>44433</v>
      </c>
      <c r="E25" s="9">
        <v>44434</v>
      </c>
      <c r="F25" s="10">
        <f t="shared" si="0"/>
        <v>0</v>
      </c>
      <c r="G25" s="11">
        <f t="shared" si="1"/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 t="s">
        <v>21</v>
      </c>
      <c r="N25" s="13" t="s">
        <v>963</v>
      </c>
      <c r="O25" s="8" t="s">
        <v>133</v>
      </c>
    </row>
    <row r="26" spans="1:15" ht="24.75" customHeight="1" x14ac:dyDescent="0.2">
      <c r="A26" s="7" t="s">
        <v>869</v>
      </c>
      <c r="B26" s="23">
        <v>4512</v>
      </c>
      <c r="C26" s="15" t="s">
        <v>973</v>
      </c>
      <c r="D26" s="9">
        <v>44445</v>
      </c>
      <c r="E26" s="9">
        <v>44445</v>
      </c>
      <c r="F26" s="10">
        <f t="shared" si="0"/>
        <v>15.75</v>
      </c>
      <c r="G26" s="11">
        <f t="shared" si="1"/>
        <v>0</v>
      </c>
      <c r="H26" s="12">
        <v>0</v>
      </c>
      <c r="I26" s="12">
        <v>0</v>
      </c>
      <c r="J26" s="12">
        <v>0</v>
      </c>
      <c r="K26" s="12">
        <v>11.25</v>
      </c>
      <c r="L26" s="12">
        <v>4.5</v>
      </c>
      <c r="M26" s="12" t="s">
        <v>21</v>
      </c>
      <c r="N26" s="13" t="s">
        <v>8</v>
      </c>
      <c r="O26" s="8">
        <v>40</v>
      </c>
    </row>
    <row r="27" spans="1:15" ht="24.75" customHeight="1" x14ac:dyDescent="0.2">
      <c r="A27" s="7" t="s">
        <v>870</v>
      </c>
      <c r="B27" s="23">
        <v>331</v>
      </c>
      <c r="C27" s="15" t="s">
        <v>976</v>
      </c>
      <c r="D27" s="9">
        <v>44471</v>
      </c>
      <c r="E27" s="9">
        <v>44478</v>
      </c>
      <c r="F27" s="10">
        <f t="shared" si="0"/>
        <v>827.49</v>
      </c>
      <c r="G27" s="11">
        <f t="shared" si="1"/>
        <v>123.49000000000001</v>
      </c>
      <c r="H27" s="12">
        <v>101.2</v>
      </c>
      <c r="I27" s="12">
        <v>22.29</v>
      </c>
      <c r="J27" s="12">
        <v>452</v>
      </c>
      <c r="K27" s="12">
        <v>252</v>
      </c>
      <c r="L27" s="12">
        <v>0</v>
      </c>
      <c r="M27" s="12" t="s">
        <v>21</v>
      </c>
      <c r="N27" s="13" t="s">
        <v>964</v>
      </c>
      <c r="O27" s="8" t="s">
        <v>159</v>
      </c>
    </row>
    <row r="28" spans="1:15" ht="24.75" customHeight="1" x14ac:dyDescent="0.2">
      <c r="A28" s="7" t="s">
        <v>871</v>
      </c>
      <c r="B28" s="23">
        <v>331</v>
      </c>
      <c r="C28" s="15" t="s">
        <v>976</v>
      </c>
      <c r="D28" s="9">
        <v>44471</v>
      </c>
      <c r="E28" s="9">
        <v>44478</v>
      </c>
      <c r="F28" s="10">
        <f t="shared" si="0"/>
        <v>827.49</v>
      </c>
      <c r="G28" s="11">
        <f t="shared" si="1"/>
        <v>123.49000000000001</v>
      </c>
      <c r="H28" s="12">
        <v>101.2</v>
      </c>
      <c r="I28" s="12">
        <v>22.29</v>
      </c>
      <c r="J28" s="12">
        <v>452</v>
      </c>
      <c r="K28" s="12">
        <v>252</v>
      </c>
      <c r="L28" s="12">
        <v>0</v>
      </c>
      <c r="M28" s="12" t="s">
        <v>21</v>
      </c>
      <c r="N28" s="13" t="s">
        <v>964</v>
      </c>
      <c r="O28" s="8" t="s">
        <v>159</v>
      </c>
    </row>
    <row r="29" spans="1:15" ht="24.75" customHeight="1" x14ac:dyDescent="0.2">
      <c r="A29" s="7" t="s">
        <v>872</v>
      </c>
      <c r="B29" s="23">
        <v>4512</v>
      </c>
      <c r="C29" s="15" t="s">
        <v>973</v>
      </c>
      <c r="D29" s="9">
        <v>44447</v>
      </c>
      <c r="E29" s="9">
        <v>44447</v>
      </c>
      <c r="F29" s="10">
        <f t="shared" si="0"/>
        <v>20.75</v>
      </c>
      <c r="G29" s="11">
        <f t="shared" si="1"/>
        <v>0</v>
      </c>
      <c r="H29" s="12">
        <v>0</v>
      </c>
      <c r="I29" s="12">
        <v>0</v>
      </c>
      <c r="J29" s="12">
        <v>0</v>
      </c>
      <c r="K29" s="12">
        <v>11.25</v>
      </c>
      <c r="L29" s="12">
        <v>9.5</v>
      </c>
      <c r="M29" s="12" t="s">
        <v>21</v>
      </c>
      <c r="N29" s="13" t="s">
        <v>8</v>
      </c>
      <c r="O29" s="8">
        <v>40</v>
      </c>
    </row>
    <row r="30" spans="1:15" ht="24.75" customHeight="1" x14ac:dyDescent="0.2">
      <c r="A30" s="7" t="s">
        <v>873</v>
      </c>
      <c r="B30" s="17">
        <v>1051</v>
      </c>
      <c r="C30" s="15" t="s">
        <v>951</v>
      </c>
      <c r="D30" s="9">
        <v>44458</v>
      </c>
      <c r="E30" s="9">
        <v>44460</v>
      </c>
      <c r="F30" s="10">
        <f t="shared" si="0"/>
        <v>212.29999999999998</v>
      </c>
      <c r="G30" s="11">
        <f t="shared" si="1"/>
        <v>84</v>
      </c>
      <c r="H30" s="12">
        <v>0</v>
      </c>
      <c r="I30" s="12">
        <v>84</v>
      </c>
      <c r="J30" s="12">
        <v>99.96</v>
      </c>
      <c r="K30" s="12">
        <v>28.34</v>
      </c>
      <c r="L30" s="12">
        <v>0</v>
      </c>
      <c r="M30" s="12" t="s">
        <v>21</v>
      </c>
      <c r="N30" s="13" t="s">
        <v>138</v>
      </c>
      <c r="O30" s="8" t="s">
        <v>139</v>
      </c>
    </row>
    <row r="31" spans="1:15" ht="24.75" customHeight="1" x14ac:dyDescent="0.2">
      <c r="A31" s="7" t="s">
        <v>874</v>
      </c>
      <c r="B31" s="17">
        <v>1051</v>
      </c>
      <c r="C31" s="15" t="s">
        <v>951</v>
      </c>
      <c r="D31" s="9">
        <v>44458</v>
      </c>
      <c r="E31" s="9">
        <v>44460</v>
      </c>
      <c r="F31" s="10">
        <f t="shared" si="0"/>
        <v>125.39</v>
      </c>
      <c r="G31" s="11">
        <f t="shared" si="1"/>
        <v>0</v>
      </c>
      <c r="H31" s="12">
        <v>0</v>
      </c>
      <c r="I31" s="12">
        <v>0</v>
      </c>
      <c r="J31" s="12">
        <v>97.05</v>
      </c>
      <c r="K31" s="12">
        <v>28.34</v>
      </c>
      <c r="L31" s="12">
        <v>0</v>
      </c>
      <c r="M31" s="12" t="s">
        <v>21</v>
      </c>
      <c r="N31" s="13" t="s">
        <v>138</v>
      </c>
      <c r="O31" s="8" t="s">
        <v>139</v>
      </c>
    </row>
    <row r="32" spans="1:15" ht="24.75" customHeight="1" x14ac:dyDescent="0.2">
      <c r="A32" s="7" t="s">
        <v>875</v>
      </c>
      <c r="B32" s="24">
        <v>1931</v>
      </c>
      <c r="C32" s="15" t="s">
        <v>977</v>
      </c>
      <c r="D32" s="9">
        <v>44460</v>
      </c>
      <c r="E32" s="9">
        <v>44460</v>
      </c>
      <c r="F32" s="10">
        <f t="shared" si="0"/>
        <v>8.5</v>
      </c>
      <c r="G32" s="11">
        <f t="shared" si="1"/>
        <v>4</v>
      </c>
      <c r="H32" s="12">
        <v>0</v>
      </c>
      <c r="I32" s="12">
        <v>4</v>
      </c>
      <c r="J32" s="12">
        <v>0</v>
      </c>
      <c r="K32" s="12">
        <v>4.5</v>
      </c>
      <c r="L32" s="12">
        <v>0</v>
      </c>
      <c r="M32" s="12" t="s">
        <v>21</v>
      </c>
      <c r="N32" s="13" t="s">
        <v>8</v>
      </c>
      <c r="O32" s="8">
        <v>40</v>
      </c>
    </row>
    <row r="33" spans="1:15" ht="24.75" customHeight="1" x14ac:dyDescent="0.2">
      <c r="A33" s="7" t="s">
        <v>876</v>
      </c>
      <c r="B33" s="22">
        <v>19</v>
      </c>
      <c r="C33" s="15" t="s">
        <v>978</v>
      </c>
      <c r="D33" s="9">
        <v>44449</v>
      </c>
      <c r="E33" s="9">
        <v>44449</v>
      </c>
      <c r="F33" s="10">
        <f t="shared" si="0"/>
        <v>11.81</v>
      </c>
      <c r="G33" s="11">
        <f t="shared" si="1"/>
        <v>0</v>
      </c>
      <c r="H33" s="12">
        <v>0</v>
      </c>
      <c r="I33" s="12">
        <v>0</v>
      </c>
      <c r="J33" s="12">
        <v>0</v>
      </c>
      <c r="K33" s="12">
        <v>11.81</v>
      </c>
      <c r="L33" s="12">
        <v>0</v>
      </c>
      <c r="M33" s="12" t="s">
        <v>21</v>
      </c>
      <c r="N33" s="13" t="s">
        <v>138</v>
      </c>
      <c r="O33" s="8" t="s">
        <v>139</v>
      </c>
    </row>
    <row r="34" spans="1:15" ht="54.75" customHeight="1" x14ac:dyDescent="0.2">
      <c r="A34" s="7" t="s">
        <v>877</v>
      </c>
      <c r="B34" s="22">
        <v>19</v>
      </c>
      <c r="C34" s="15" t="s">
        <v>978</v>
      </c>
      <c r="D34" s="9">
        <v>44449</v>
      </c>
      <c r="E34" s="9">
        <v>44449</v>
      </c>
      <c r="F34" s="10">
        <f t="shared" si="0"/>
        <v>11.81</v>
      </c>
      <c r="G34" s="11">
        <f t="shared" si="1"/>
        <v>0</v>
      </c>
      <c r="H34" s="12">
        <v>0</v>
      </c>
      <c r="I34" s="12">
        <v>0</v>
      </c>
      <c r="J34" s="12">
        <v>0</v>
      </c>
      <c r="K34" s="12">
        <v>11.81</v>
      </c>
      <c r="L34" s="12">
        <v>0</v>
      </c>
      <c r="M34" s="12" t="s">
        <v>21</v>
      </c>
      <c r="N34" s="13" t="s">
        <v>138</v>
      </c>
      <c r="O34" s="8" t="s">
        <v>139</v>
      </c>
    </row>
    <row r="35" spans="1:15" ht="24.75" customHeight="1" x14ac:dyDescent="0.2">
      <c r="A35" s="18" t="s">
        <v>878</v>
      </c>
      <c r="B35" s="22">
        <v>19</v>
      </c>
      <c r="C35" s="15" t="s">
        <v>977</v>
      </c>
      <c r="D35" s="9">
        <v>44460</v>
      </c>
      <c r="E35" s="9">
        <v>44460</v>
      </c>
      <c r="F35" s="10">
        <f t="shared" si="0"/>
        <v>0</v>
      </c>
      <c r="G35" s="11">
        <f t="shared" si="1"/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 t="s">
        <v>21</v>
      </c>
      <c r="N35" s="13" t="s">
        <v>8</v>
      </c>
      <c r="O35" s="8">
        <v>40</v>
      </c>
    </row>
    <row r="36" spans="1:15" ht="24.75" customHeight="1" x14ac:dyDescent="0.2">
      <c r="A36" s="7" t="s">
        <v>879</v>
      </c>
      <c r="B36" s="22">
        <v>16</v>
      </c>
      <c r="C36" s="15" t="s">
        <v>999</v>
      </c>
      <c r="D36" s="9">
        <v>44476</v>
      </c>
      <c r="E36" s="9">
        <v>44477</v>
      </c>
      <c r="F36" s="10">
        <f t="shared" si="0"/>
        <v>78</v>
      </c>
      <c r="G36" s="11">
        <f t="shared" si="1"/>
        <v>0</v>
      </c>
      <c r="H36" s="12">
        <v>0</v>
      </c>
      <c r="I36" s="12">
        <v>0</v>
      </c>
      <c r="J36" s="12">
        <v>0</v>
      </c>
      <c r="K36" s="12">
        <v>78</v>
      </c>
      <c r="L36" s="12">
        <v>0</v>
      </c>
      <c r="M36" s="12" t="s">
        <v>21</v>
      </c>
      <c r="N36" s="13" t="s">
        <v>224</v>
      </c>
      <c r="O36" s="8" t="s">
        <v>225</v>
      </c>
    </row>
    <row r="37" spans="1:15" ht="24.75" customHeight="1" x14ac:dyDescent="0.2">
      <c r="A37" s="7" t="s">
        <v>880</v>
      </c>
      <c r="B37" s="23">
        <v>141</v>
      </c>
      <c r="C37" s="15" t="s">
        <v>979</v>
      </c>
      <c r="D37" s="9">
        <v>44469</v>
      </c>
      <c r="E37" s="9">
        <v>44469</v>
      </c>
      <c r="F37" s="10">
        <f t="shared" si="0"/>
        <v>23.62</v>
      </c>
      <c r="G37" s="11">
        <f t="shared" si="1"/>
        <v>0</v>
      </c>
      <c r="H37" s="12">
        <v>0</v>
      </c>
      <c r="I37" s="12">
        <v>0</v>
      </c>
      <c r="J37" s="12">
        <v>0</v>
      </c>
      <c r="K37" s="12">
        <v>23.62</v>
      </c>
      <c r="L37" s="12">
        <v>0</v>
      </c>
      <c r="M37" s="12" t="s">
        <v>21</v>
      </c>
      <c r="N37" s="13" t="s">
        <v>138</v>
      </c>
      <c r="O37" s="8" t="s">
        <v>139</v>
      </c>
    </row>
    <row r="38" spans="1:15" ht="24.75" customHeight="1" x14ac:dyDescent="0.2">
      <c r="A38" s="7" t="s">
        <v>881</v>
      </c>
      <c r="B38" s="23">
        <v>4424</v>
      </c>
      <c r="C38" s="15" t="s">
        <v>980</v>
      </c>
      <c r="D38" s="9">
        <v>44480</v>
      </c>
      <c r="E38" s="9">
        <v>44481</v>
      </c>
      <c r="F38" s="10">
        <f t="shared" si="0"/>
        <v>133.63999999999999</v>
      </c>
      <c r="G38" s="11">
        <f t="shared" si="1"/>
        <v>0</v>
      </c>
      <c r="H38" s="12">
        <v>0</v>
      </c>
      <c r="I38" s="12">
        <v>0</v>
      </c>
      <c r="J38" s="12">
        <v>78.14</v>
      </c>
      <c r="K38" s="12">
        <v>55.5</v>
      </c>
      <c r="L38" s="12">
        <v>0</v>
      </c>
      <c r="M38" s="12" t="s">
        <v>21</v>
      </c>
      <c r="N38" s="13" t="s">
        <v>965</v>
      </c>
      <c r="O38" s="8" t="s">
        <v>377</v>
      </c>
    </row>
    <row r="39" spans="1:15" ht="24.75" customHeight="1" x14ac:dyDescent="0.2">
      <c r="A39" s="7" t="s">
        <v>882</v>
      </c>
      <c r="B39" s="23">
        <v>4424</v>
      </c>
      <c r="C39" s="15" t="s">
        <v>981</v>
      </c>
      <c r="D39" s="9" t="s">
        <v>989</v>
      </c>
      <c r="E39" s="9">
        <v>44481</v>
      </c>
      <c r="F39" s="10">
        <f t="shared" si="0"/>
        <v>147.52000000000001</v>
      </c>
      <c r="G39" s="11">
        <f t="shared" si="1"/>
        <v>0</v>
      </c>
      <c r="H39" s="12">
        <v>0</v>
      </c>
      <c r="I39" s="12">
        <v>0</v>
      </c>
      <c r="J39" s="12">
        <v>80.78</v>
      </c>
      <c r="K39" s="12">
        <v>55.5</v>
      </c>
      <c r="L39" s="12">
        <v>11.24</v>
      </c>
      <c r="M39" s="12" t="s">
        <v>21</v>
      </c>
      <c r="N39" s="13" t="s">
        <v>966</v>
      </c>
      <c r="O39" s="8" t="s">
        <v>377</v>
      </c>
    </row>
    <row r="40" spans="1:15" ht="24.75" customHeight="1" x14ac:dyDescent="0.2">
      <c r="A40" s="7" t="s">
        <v>883</v>
      </c>
      <c r="B40" s="22"/>
      <c r="C40" s="15"/>
      <c r="D40" s="9">
        <v>44444</v>
      </c>
      <c r="E40" s="9">
        <v>44446</v>
      </c>
      <c r="F40" s="10">
        <f t="shared" si="0"/>
        <v>84</v>
      </c>
      <c r="G40" s="11">
        <f t="shared" si="1"/>
        <v>0</v>
      </c>
      <c r="H40" s="12">
        <v>0</v>
      </c>
      <c r="I40" s="12">
        <v>0</v>
      </c>
      <c r="J40" s="12">
        <v>0</v>
      </c>
      <c r="K40" s="12">
        <v>84</v>
      </c>
      <c r="L40" s="12">
        <v>0</v>
      </c>
      <c r="M40" s="12" t="s">
        <v>21</v>
      </c>
      <c r="N40" s="13" t="s">
        <v>961</v>
      </c>
      <c r="O40" s="8" t="s">
        <v>159</v>
      </c>
    </row>
    <row r="41" spans="1:15" ht="24.75" customHeight="1" x14ac:dyDescent="0.2">
      <c r="A41" s="7" t="s">
        <v>884</v>
      </c>
      <c r="B41" s="22">
        <v>111</v>
      </c>
      <c r="C41" s="15" t="s">
        <v>982</v>
      </c>
      <c r="D41" s="9">
        <v>44444</v>
      </c>
      <c r="E41" s="9">
        <v>44446</v>
      </c>
      <c r="F41" s="10">
        <f t="shared" si="0"/>
        <v>84</v>
      </c>
      <c r="G41" s="11">
        <f t="shared" si="1"/>
        <v>0</v>
      </c>
      <c r="H41" s="12">
        <v>0</v>
      </c>
      <c r="I41" s="12">
        <v>0</v>
      </c>
      <c r="J41" s="12">
        <v>0</v>
      </c>
      <c r="K41" s="12">
        <v>84</v>
      </c>
      <c r="L41" s="12">
        <v>0</v>
      </c>
      <c r="M41" s="12" t="s">
        <v>21</v>
      </c>
      <c r="N41" s="13" t="s">
        <v>961</v>
      </c>
      <c r="O41" s="8" t="s">
        <v>159</v>
      </c>
    </row>
    <row r="42" spans="1:15" ht="24.75" customHeight="1" x14ac:dyDescent="0.2">
      <c r="A42" s="7" t="s">
        <v>885</v>
      </c>
      <c r="B42" s="22">
        <v>11</v>
      </c>
      <c r="C42" s="15" t="s">
        <v>983</v>
      </c>
      <c r="D42" s="9">
        <v>44444</v>
      </c>
      <c r="E42" s="9">
        <v>44446</v>
      </c>
      <c r="F42" s="10">
        <f t="shared" si="0"/>
        <v>67.2</v>
      </c>
      <c r="G42" s="11">
        <f t="shared" si="1"/>
        <v>0</v>
      </c>
      <c r="H42" s="12">
        <v>0</v>
      </c>
      <c r="I42" s="12">
        <v>0</v>
      </c>
      <c r="J42" s="12">
        <v>0</v>
      </c>
      <c r="K42" s="12">
        <v>67.2</v>
      </c>
      <c r="L42" s="12">
        <v>0</v>
      </c>
      <c r="M42" s="12" t="s">
        <v>21</v>
      </c>
      <c r="N42" s="13" t="s">
        <v>961</v>
      </c>
      <c r="O42" s="8" t="s">
        <v>159</v>
      </c>
    </row>
    <row r="43" spans="1:15" ht="24.75" customHeight="1" x14ac:dyDescent="0.2">
      <c r="A43" s="7" t="s">
        <v>886</v>
      </c>
      <c r="B43" s="22">
        <v>1</v>
      </c>
      <c r="C43" s="15" t="s">
        <v>974</v>
      </c>
      <c r="D43" s="9">
        <v>44444</v>
      </c>
      <c r="E43" s="9">
        <v>44446</v>
      </c>
      <c r="F43" s="10">
        <f t="shared" si="0"/>
        <v>67.2</v>
      </c>
      <c r="G43" s="11">
        <f t="shared" si="1"/>
        <v>0</v>
      </c>
      <c r="H43" s="12">
        <v>0</v>
      </c>
      <c r="I43" s="12">
        <v>0</v>
      </c>
      <c r="J43" s="12">
        <v>0</v>
      </c>
      <c r="K43" s="12">
        <v>67.2</v>
      </c>
      <c r="L43" s="12">
        <v>0</v>
      </c>
      <c r="M43" s="12" t="s">
        <v>21</v>
      </c>
      <c r="N43" s="13" t="s">
        <v>961</v>
      </c>
      <c r="O43" s="8" t="s">
        <v>159</v>
      </c>
    </row>
    <row r="44" spans="1:15" ht="24.75" customHeight="1" x14ac:dyDescent="0.2">
      <c r="A44" s="7" t="s">
        <v>887</v>
      </c>
      <c r="B44" s="23">
        <v>4512</v>
      </c>
      <c r="C44" s="15" t="s">
        <v>973</v>
      </c>
      <c r="D44" s="9">
        <v>44469</v>
      </c>
      <c r="E44" s="9">
        <v>44469</v>
      </c>
      <c r="F44" s="10">
        <f t="shared" si="0"/>
        <v>16.53</v>
      </c>
      <c r="G44" s="11">
        <f t="shared" si="1"/>
        <v>0</v>
      </c>
      <c r="H44" s="12">
        <v>0</v>
      </c>
      <c r="I44" s="12">
        <v>0</v>
      </c>
      <c r="J44" s="12">
        <v>0</v>
      </c>
      <c r="K44" s="12">
        <v>11.81</v>
      </c>
      <c r="L44" s="19">
        <v>4.72</v>
      </c>
      <c r="M44" s="12" t="s">
        <v>21</v>
      </c>
      <c r="N44" s="13" t="s">
        <v>138</v>
      </c>
      <c r="O44" s="8" t="s">
        <v>139</v>
      </c>
    </row>
    <row r="45" spans="1:15" ht="24.75" customHeight="1" x14ac:dyDescent="0.2">
      <c r="A45" s="7" t="s">
        <v>888</v>
      </c>
      <c r="B45" s="22"/>
      <c r="C45" s="15"/>
      <c r="D45" s="9">
        <v>44476</v>
      </c>
      <c r="E45" s="9">
        <v>44479</v>
      </c>
      <c r="F45" s="10">
        <f t="shared" si="0"/>
        <v>446.52</v>
      </c>
      <c r="G45" s="11">
        <f t="shared" si="1"/>
        <v>300.27</v>
      </c>
      <c r="H45" s="12">
        <v>283</v>
      </c>
      <c r="I45" s="12">
        <v>17.27</v>
      </c>
      <c r="J45" s="12">
        <v>0</v>
      </c>
      <c r="K45" s="12">
        <v>146.25</v>
      </c>
      <c r="L45" s="12">
        <v>0</v>
      </c>
      <c r="M45" s="12" t="s">
        <v>21</v>
      </c>
      <c r="N45" s="13" t="s">
        <v>7</v>
      </c>
      <c r="O45" s="8" t="s">
        <v>59</v>
      </c>
    </row>
    <row r="46" spans="1:15" ht="24.75" customHeight="1" x14ac:dyDescent="0.2">
      <c r="A46" s="7" t="s">
        <v>889</v>
      </c>
      <c r="B46" s="23">
        <v>141</v>
      </c>
      <c r="C46" s="15" t="s">
        <v>979</v>
      </c>
      <c r="D46" s="9">
        <v>44469</v>
      </c>
      <c r="E46" s="9">
        <v>44469</v>
      </c>
      <c r="F46" s="10">
        <f t="shared" si="0"/>
        <v>23.62</v>
      </c>
      <c r="G46" s="11">
        <f t="shared" si="1"/>
        <v>0</v>
      </c>
      <c r="H46" s="12">
        <v>0</v>
      </c>
      <c r="I46" s="12">
        <v>0</v>
      </c>
      <c r="J46" s="12">
        <v>0</v>
      </c>
      <c r="K46" s="12">
        <v>23.62</v>
      </c>
      <c r="L46" s="12">
        <v>0</v>
      </c>
      <c r="M46" s="12" t="s">
        <v>21</v>
      </c>
      <c r="N46" s="13" t="s">
        <v>138</v>
      </c>
      <c r="O46" s="8" t="s">
        <v>139</v>
      </c>
    </row>
    <row r="47" spans="1:15" ht="24.75" customHeight="1" x14ac:dyDescent="0.2">
      <c r="A47" s="7" t="s">
        <v>890</v>
      </c>
      <c r="B47" s="22">
        <v>11</v>
      </c>
      <c r="C47" s="15" t="s">
        <v>983</v>
      </c>
      <c r="D47" s="9">
        <v>44444</v>
      </c>
      <c r="E47" s="9">
        <v>44446</v>
      </c>
      <c r="F47" s="10">
        <f t="shared" si="0"/>
        <v>1821.2</v>
      </c>
      <c r="G47" s="11">
        <f t="shared" si="1"/>
        <v>0</v>
      </c>
      <c r="H47" s="12">
        <v>0</v>
      </c>
      <c r="I47" s="12">
        <v>0</v>
      </c>
      <c r="J47" s="20">
        <v>1754</v>
      </c>
      <c r="K47" s="12">
        <v>67.2</v>
      </c>
      <c r="L47" s="12">
        <v>0</v>
      </c>
      <c r="M47" s="12" t="s">
        <v>21</v>
      </c>
      <c r="N47" s="13" t="s">
        <v>961</v>
      </c>
      <c r="O47" s="8" t="s">
        <v>159</v>
      </c>
    </row>
    <row r="48" spans="1:15" ht="24.75" customHeight="1" x14ac:dyDescent="0.2">
      <c r="A48" s="7" t="s">
        <v>891</v>
      </c>
      <c r="B48" s="22">
        <v>11</v>
      </c>
      <c r="C48" s="15" t="s">
        <v>983</v>
      </c>
      <c r="D48" s="9">
        <v>44444</v>
      </c>
      <c r="E48" s="9">
        <v>44446</v>
      </c>
      <c r="F48" s="10">
        <f t="shared" si="0"/>
        <v>84</v>
      </c>
      <c r="G48" s="11">
        <f t="shared" si="1"/>
        <v>0</v>
      </c>
      <c r="H48" s="12">
        <v>0</v>
      </c>
      <c r="I48" s="12">
        <v>0</v>
      </c>
      <c r="J48" s="12">
        <v>0</v>
      </c>
      <c r="K48" s="12">
        <v>84</v>
      </c>
      <c r="L48" s="12">
        <v>0</v>
      </c>
      <c r="M48" s="12" t="s">
        <v>21</v>
      </c>
      <c r="N48" s="13" t="s">
        <v>961</v>
      </c>
      <c r="O48" s="8" t="s">
        <v>159</v>
      </c>
    </row>
    <row r="49" spans="1:15" ht="35.25" customHeight="1" x14ac:dyDescent="0.2">
      <c r="A49" s="7" t="s">
        <v>892</v>
      </c>
      <c r="B49" s="23" t="s">
        <v>994</v>
      </c>
      <c r="C49" s="15" t="s">
        <v>984</v>
      </c>
      <c r="D49" s="9">
        <v>44476</v>
      </c>
      <c r="E49" s="9">
        <v>44477</v>
      </c>
      <c r="F49" s="10">
        <f t="shared" si="0"/>
        <v>78</v>
      </c>
      <c r="G49" s="11">
        <f t="shared" si="1"/>
        <v>0</v>
      </c>
      <c r="H49" s="12">
        <v>0</v>
      </c>
      <c r="I49" s="12">
        <v>0</v>
      </c>
      <c r="J49" s="12">
        <v>0</v>
      </c>
      <c r="K49" s="12">
        <v>78</v>
      </c>
      <c r="L49" s="12">
        <v>0</v>
      </c>
      <c r="M49" s="12" t="s">
        <v>21</v>
      </c>
      <c r="N49" s="13" t="s">
        <v>224</v>
      </c>
      <c r="O49" s="8" t="s">
        <v>225</v>
      </c>
    </row>
    <row r="50" spans="1:15" ht="24.75" customHeight="1" x14ac:dyDescent="0.2">
      <c r="A50" s="7" t="s">
        <v>893</v>
      </c>
      <c r="B50" s="23">
        <v>3215</v>
      </c>
      <c r="C50" s="15" t="s">
        <v>985</v>
      </c>
      <c r="D50" s="9">
        <v>44473</v>
      </c>
      <c r="E50" s="9">
        <v>44475</v>
      </c>
      <c r="F50" s="10">
        <f t="shared" si="0"/>
        <v>58.52</v>
      </c>
      <c r="G50" s="11">
        <f t="shared" si="1"/>
        <v>0</v>
      </c>
      <c r="H50" s="12">
        <v>0</v>
      </c>
      <c r="I50" s="12">
        <v>0</v>
      </c>
      <c r="J50" s="12">
        <v>0</v>
      </c>
      <c r="K50" s="12">
        <v>58.52</v>
      </c>
      <c r="L50" s="12">
        <v>0</v>
      </c>
      <c r="M50" s="12" t="s">
        <v>21</v>
      </c>
      <c r="N50" s="13" t="s">
        <v>138</v>
      </c>
      <c r="O50" s="8" t="s">
        <v>139</v>
      </c>
    </row>
    <row r="51" spans="1:15" ht="24.75" customHeight="1" x14ac:dyDescent="0.2">
      <c r="A51" s="7" t="s">
        <v>894</v>
      </c>
      <c r="B51" s="24">
        <v>1931</v>
      </c>
      <c r="C51" s="15" t="s">
        <v>977</v>
      </c>
      <c r="D51" s="9">
        <v>44482</v>
      </c>
      <c r="E51" s="9">
        <v>44482</v>
      </c>
      <c r="F51" s="10">
        <f t="shared" si="0"/>
        <v>27.119999999999997</v>
      </c>
      <c r="G51" s="11">
        <f t="shared" si="1"/>
        <v>23.22</v>
      </c>
      <c r="H51" s="12">
        <v>0</v>
      </c>
      <c r="I51" s="12">
        <v>23.22</v>
      </c>
      <c r="J51" s="12">
        <v>0</v>
      </c>
      <c r="K51" s="12">
        <v>3.9</v>
      </c>
      <c r="L51" s="12">
        <v>0</v>
      </c>
      <c r="M51" s="12" t="s">
        <v>21</v>
      </c>
      <c r="N51" s="13" t="s">
        <v>224</v>
      </c>
      <c r="O51" s="8" t="s">
        <v>225</v>
      </c>
    </row>
    <row r="52" spans="1:15" ht="42.75" customHeight="1" x14ac:dyDescent="0.2">
      <c r="A52" s="7" t="s">
        <v>895</v>
      </c>
      <c r="B52" s="23">
        <v>162</v>
      </c>
      <c r="C52" s="15" t="s">
        <v>986</v>
      </c>
      <c r="D52" s="9">
        <v>44496</v>
      </c>
      <c r="E52" s="9">
        <v>44499</v>
      </c>
      <c r="F52" s="10">
        <f t="shared" si="0"/>
        <v>1871.51</v>
      </c>
      <c r="G52" s="11">
        <f t="shared" si="1"/>
        <v>1466.21</v>
      </c>
      <c r="H52" s="12">
        <v>1466.21</v>
      </c>
      <c r="I52" s="12">
        <v>0</v>
      </c>
      <c r="J52" s="12">
        <v>315</v>
      </c>
      <c r="K52" s="12">
        <v>90.3</v>
      </c>
      <c r="L52" s="12">
        <v>0</v>
      </c>
      <c r="M52" s="12" t="s">
        <v>21</v>
      </c>
      <c r="N52" s="13" t="s">
        <v>967</v>
      </c>
      <c r="O52" s="8" t="s">
        <v>379</v>
      </c>
    </row>
    <row r="53" spans="1:15" ht="54.75" customHeight="1" x14ac:dyDescent="0.2">
      <c r="A53" s="7" t="s">
        <v>896</v>
      </c>
      <c r="B53" s="23">
        <v>162</v>
      </c>
      <c r="C53" s="15" t="s">
        <v>986</v>
      </c>
      <c r="D53" s="9">
        <v>44496</v>
      </c>
      <c r="E53" s="9">
        <v>44499</v>
      </c>
      <c r="F53" s="10">
        <f t="shared" si="0"/>
        <v>1911.51</v>
      </c>
      <c r="G53" s="11">
        <f t="shared" si="1"/>
        <v>1506.21</v>
      </c>
      <c r="H53" s="12">
        <v>1466.21</v>
      </c>
      <c r="I53" s="12">
        <v>40</v>
      </c>
      <c r="J53" s="12">
        <v>315</v>
      </c>
      <c r="K53" s="12">
        <v>90.3</v>
      </c>
      <c r="L53" s="12">
        <v>0</v>
      </c>
      <c r="M53" s="12" t="s">
        <v>21</v>
      </c>
      <c r="N53" s="13" t="s">
        <v>967</v>
      </c>
      <c r="O53" s="8" t="s">
        <v>379</v>
      </c>
    </row>
    <row r="54" spans="1:15" ht="24.75" customHeight="1" x14ac:dyDescent="0.2">
      <c r="A54" s="7" t="s">
        <v>897</v>
      </c>
      <c r="B54" s="23">
        <v>4512</v>
      </c>
      <c r="C54" s="15" t="s">
        <v>973</v>
      </c>
      <c r="D54" s="9">
        <v>44476</v>
      </c>
      <c r="E54" s="9">
        <v>44477</v>
      </c>
      <c r="F54" s="10">
        <f t="shared" si="0"/>
        <v>123.7</v>
      </c>
      <c r="G54" s="11">
        <f t="shared" si="1"/>
        <v>0</v>
      </c>
      <c r="H54" s="12">
        <v>0</v>
      </c>
      <c r="I54" s="12">
        <v>0</v>
      </c>
      <c r="J54" s="12">
        <v>0</v>
      </c>
      <c r="K54" s="12">
        <v>78</v>
      </c>
      <c r="L54" s="12">
        <v>45.7</v>
      </c>
      <c r="M54" s="12" t="s">
        <v>21</v>
      </c>
      <c r="N54" s="13" t="s">
        <v>8</v>
      </c>
      <c r="O54" s="8">
        <v>40</v>
      </c>
    </row>
    <row r="55" spans="1:15" ht="24.75" customHeight="1" x14ac:dyDescent="0.2">
      <c r="A55" s="7" t="s">
        <v>898</v>
      </c>
      <c r="B55" s="22">
        <v>112</v>
      </c>
      <c r="C55" s="15" t="s">
        <v>1000</v>
      </c>
      <c r="D55" s="9">
        <v>44444</v>
      </c>
      <c r="E55" s="9">
        <v>44446</v>
      </c>
      <c r="F55" s="10">
        <f t="shared" si="0"/>
        <v>67.2</v>
      </c>
      <c r="G55" s="11">
        <f t="shared" si="1"/>
        <v>0</v>
      </c>
      <c r="H55" s="12">
        <v>0</v>
      </c>
      <c r="I55" s="12">
        <v>0</v>
      </c>
      <c r="J55" s="12">
        <v>0</v>
      </c>
      <c r="K55" s="12">
        <v>67.2</v>
      </c>
      <c r="L55" s="12">
        <v>0</v>
      </c>
      <c r="M55" s="12" t="s">
        <v>21</v>
      </c>
      <c r="N55" s="13" t="s">
        <v>961</v>
      </c>
      <c r="O55" s="8" t="s">
        <v>159</v>
      </c>
    </row>
    <row r="56" spans="1:15" ht="24.75" customHeight="1" x14ac:dyDescent="0.2">
      <c r="A56" s="7" t="s">
        <v>899</v>
      </c>
      <c r="B56" s="23">
        <v>33</v>
      </c>
      <c r="C56" s="15" t="s">
        <v>987</v>
      </c>
      <c r="D56" s="9">
        <v>44444</v>
      </c>
      <c r="E56" s="9">
        <v>44446</v>
      </c>
      <c r="F56" s="10">
        <f t="shared" si="0"/>
        <v>84</v>
      </c>
      <c r="G56" s="11">
        <f t="shared" si="1"/>
        <v>0</v>
      </c>
      <c r="H56" s="12">
        <v>0</v>
      </c>
      <c r="I56" s="12">
        <v>0</v>
      </c>
      <c r="J56" s="12">
        <v>0</v>
      </c>
      <c r="K56" s="12">
        <v>84</v>
      </c>
      <c r="L56" s="12">
        <v>0</v>
      </c>
      <c r="M56" s="12" t="s">
        <v>21</v>
      </c>
      <c r="N56" s="13" t="s">
        <v>961</v>
      </c>
      <c r="O56" s="8" t="s">
        <v>159</v>
      </c>
    </row>
    <row r="57" spans="1:15" ht="24.75" customHeight="1" x14ac:dyDescent="0.2">
      <c r="A57" s="7" t="s">
        <v>900</v>
      </c>
      <c r="B57" s="22">
        <v>31</v>
      </c>
      <c r="C57" s="15" t="s">
        <v>1002</v>
      </c>
      <c r="D57" s="9">
        <v>44444</v>
      </c>
      <c r="E57" s="9">
        <v>44446</v>
      </c>
      <c r="F57" s="10">
        <f t="shared" si="0"/>
        <v>84</v>
      </c>
      <c r="G57" s="11">
        <f t="shared" si="1"/>
        <v>0</v>
      </c>
      <c r="H57" s="12">
        <v>0</v>
      </c>
      <c r="I57" s="12">
        <v>0</v>
      </c>
      <c r="J57" s="12">
        <v>0</v>
      </c>
      <c r="K57" s="12">
        <v>84</v>
      </c>
      <c r="L57" s="12">
        <v>0</v>
      </c>
      <c r="M57" s="12" t="s">
        <v>21</v>
      </c>
      <c r="N57" s="13" t="s">
        <v>961</v>
      </c>
      <c r="O57" s="8" t="s">
        <v>159</v>
      </c>
    </row>
    <row r="58" spans="1:15" ht="24.75" customHeight="1" x14ac:dyDescent="0.2">
      <c r="A58" s="7" t="s">
        <v>901</v>
      </c>
      <c r="B58" s="22">
        <v>3</v>
      </c>
      <c r="C58" s="15" t="s">
        <v>957</v>
      </c>
      <c r="D58" s="9">
        <v>44483</v>
      </c>
      <c r="E58" s="9">
        <v>44483</v>
      </c>
      <c r="F58" s="10">
        <f t="shared" si="0"/>
        <v>66.89</v>
      </c>
      <c r="G58" s="11">
        <f t="shared" si="1"/>
        <v>27.89</v>
      </c>
      <c r="H58" s="12">
        <v>0</v>
      </c>
      <c r="I58" s="12">
        <v>27.89</v>
      </c>
      <c r="J58" s="12">
        <v>0</v>
      </c>
      <c r="K58" s="12">
        <v>39</v>
      </c>
      <c r="L58" s="12">
        <v>0</v>
      </c>
      <c r="M58" s="12" t="s">
        <v>21</v>
      </c>
      <c r="N58" s="13" t="s">
        <v>224</v>
      </c>
      <c r="O58" s="8" t="s">
        <v>225</v>
      </c>
    </row>
    <row r="59" spans="1:15" ht="24.75" customHeight="1" x14ac:dyDescent="0.2">
      <c r="A59" s="7" t="s">
        <v>902</v>
      </c>
      <c r="B59" s="23">
        <v>4424</v>
      </c>
      <c r="C59" s="15" t="s">
        <v>988</v>
      </c>
      <c r="D59" s="9">
        <v>44490</v>
      </c>
      <c r="E59" s="9">
        <v>44491</v>
      </c>
      <c r="F59" s="10">
        <f t="shared" si="0"/>
        <v>153.93</v>
      </c>
      <c r="G59" s="11">
        <f t="shared" si="1"/>
        <v>0</v>
      </c>
      <c r="H59" s="12">
        <v>0</v>
      </c>
      <c r="I59" s="12">
        <v>0</v>
      </c>
      <c r="J59" s="12">
        <v>70.78</v>
      </c>
      <c r="K59" s="12">
        <v>46.25</v>
      </c>
      <c r="L59" s="12">
        <v>36.9</v>
      </c>
      <c r="M59" s="12" t="s">
        <v>21</v>
      </c>
      <c r="N59" s="13" t="s">
        <v>965</v>
      </c>
      <c r="O59" s="8" t="s">
        <v>377</v>
      </c>
    </row>
    <row r="60" spans="1:15" ht="24.75" customHeight="1" x14ac:dyDescent="0.2">
      <c r="A60" s="7" t="s">
        <v>903</v>
      </c>
      <c r="B60" s="23">
        <v>4424</v>
      </c>
      <c r="C60" s="15" t="s">
        <v>972</v>
      </c>
      <c r="D60" s="9">
        <v>44490</v>
      </c>
      <c r="E60" s="9">
        <v>44491</v>
      </c>
      <c r="F60" s="10">
        <f t="shared" si="0"/>
        <v>119.15</v>
      </c>
      <c r="G60" s="11">
        <f t="shared" si="1"/>
        <v>0</v>
      </c>
      <c r="H60" s="12">
        <v>0</v>
      </c>
      <c r="I60" s="12">
        <v>0</v>
      </c>
      <c r="J60" s="12">
        <v>72.900000000000006</v>
      </c>
      <c r="K60" s="12">
        <v>46.25</v>
      </c>
      <c r="L60" s="12">
        <v>0</v>
      </c>
      <c r="M60" s="12" t="s">
        <v>21</v>
      </c>
      <c r="N60" s="13" t="s">
        <v>965</v>
      </c>
      <c r="O60" s="8" t="s">
        <v>377</v>
      </c>
    </row>
    <row r="61" spans="1:15" ht="24.75" customHeight="1" x14ac:dyDescent="0.2">
      <c r="A61" s="7" t="s">
        <v>904</v>
      </c>
      <c r="B61" s="23">
        <v>4424</v>
      </c>
      <c r="C61" s="15" t="s">
        <v>972</v>
      </c>
      <c r="D61" s="9">
        <v>44482</v>
      </c>
      <c r="E61" s="9">
        <v>44482</v>
      </c>
      <c r="F61" s="10">
        <f t="shared" si="0"/>
        <v>66.819999999999993</v>
      </c>
      <c r="G61" s="11">
        <f t="shared" si="1"/>
        <v>26.02</v>
      </c>
      <c r="H61" s="12">
        <v>0</v>
      </c>
      <c r="I61" s="12">
        <v>26.02</v>
      </c>
      <c r="J61" s="12">
        <v>0</v>
      </c>
      <c r="K61" s="12">
        <v>3.9</v>
      </c>
      <c r="L61" s="12">
        <v>36.9</v>
      </c>
      <c r="M61" s="12" t="s">
        <v>21</v>
      </c>
      <c r="N61" s="13" t="s">
        <v>224</v>
      </c>
      <c r="O61" s="8" t="s">
        <v>225</v>
      </c>
    </row>
    <row r="62" spans="1:15" ht="24.75" customHeight="1" x14ac:dyDescent="0.2">
      <c r="A62" s="7" t="s">
        <v>905</v>
      </c>
      <c r="B62" s="23">
        <v>4424</v>
      </c>
      <c r="C62" s="15" t="s">
        <v>972</v>
      </c>
      <c r="D62" s="9">
        <v>44482</v>
      </c>
      <c r="E62" s="9">
        <v>44482</v>
      </c>
      <c r="F62" s="10">
        <f t="shared" si="0"/>
        <v>28.299999999999997</v>
      </c>
      <c r="G62" s="11">
        <f t="shared" si="1"/>
        <v>24.4</v>
      </c>
      <c r="H62" s="12">
        <v>0</v>
      </c>
      <c r="I62" s="12">
        <v>24.4</v>
      </c>
      <c r="J62" s="12">
        <v>0</v>
      </c>
      <c r="K62" s="12">
        <v>3.9</v>
      </c>
      <c r="L62" s="12">
        <v>0</v>
      </c>
      <c r="M62" s="12" t="s">
        <v>21</v>
      </c>
      <c r="N62" s="13" t="s">
        <v>224</v>
      </c>
      <c r="O62" s="8" t="s">
        <v>225</v>
      </c>
    </row>
    <row r="63" spans="1:15" ht="24.75" customHeight="1" x14ac:dyDescent="0.2">
      <c r="A63" s="7" t="s">
        <v>906</v>
      </c>
      <c r="B63" s="22">
        <v>31</v>
      </c>
      <c r="C63" s="15" t="s">
        <v>1002</v>
      </c>
      <c r="D63" s="9">
        <v>44490</v>
      </c>
      <c r="E63" s="9">
        <v>44491</v>
      </c>
      <c r="F63" s="10">
        <f t="shared" si="0"/>
        <v>761.97</v>
      </c>
      <c r="G63" s="11">
        <f t="shared" si="1"/>
        <v>576.97</v>
      </c>
      <c r="H63" s="12">
        <v>561.70000000000005</v>
      </c>
      <c r="I63" s="12">
        <v>15.27</v>
      </c>
      <c r="J63" s="12">
        <v>115</v>
      </c>
      <c r="K63" s="12">
        <v>70</v>
      </c>
      <c r="L63" s="12">
        <v>0</v>
      </c>
      <c r="M63" s="12" t="s">
        <v>21</v>
      </c>
      <c r="N63" s="13" t="s">
        <v>968</v>
      </c>
      <c r="O63" s="8" t="s">
        <v>279</v>
      </c>
    </row>
    <row r="64" spans="1:15" ht="24.75" customHeight="1" x14ac:dyDescent="0.2">
      <c r="A64" s="7" t="s">
        <v>907</v>
      </c>
      <c r="B64" s="22">
        <v>14</v>
      </c>
      <c r="C64" s="15" t="s">
        <v>971</v>
      </c>
      <c r="D64" s="9">
        <v>44498</v>
      </c>
      <c r="E64" s="9">
        <v>44504</v>
      </c>
      <c r="F64" s="10">
        <f t="shared" ref="F64:F104" si="2">SUM(G64+J64+K64+L64)</f>
        <v>2939.7799999999997</v>
      </c>
      <c r="G64" s="11">
        <f t="shared" si="1"/>
        <v>1008.1299999999999</v>
      </c>
      <c r="H64" s="12">
        <v>836.68</v>
      </c>
      <c r="I64" s="12">
        <v>171.45</v>
      </c>
      <c r="J64" s="12">
        <v>1756.65</v>
      </c>
      <c r="K64" s="12">
        <v>175</v>
      </c>
      <c r="L64" s="12">
        <v>0</v>
      </c>
      <c r="M64" s="12" t="s">
        <v>21</v>
      </c>
      <c r="N64" s="21" t="s">
        <v>472</v>
      </c>
      <c r="O64" s="8" t="s">
        <v>473</v>
      </c>
    </row>
    <row r="65" spans="1:15" ht="24.75" customHeight="1" x14ac:dyDescent="0.2">
      <c r="A65" s="7" t="s">
        <v>908</v>
      </c>
      <c r="B65" s="22"/>
      <c r="C65" s="15"/>
      <c r="D65" s="9">
        <v>44444</v>
      </c>
      <c r="E65" s="9">
        <v>44446</v>
      </c>
      <c r="F65" s="10">
        <f t="shared" si="2"/>
        <v>84</v>
      </c>
      <c r="G65" s="11">
        <f t="shared" ref="G65:G104" si="3">SUM(H65:I65)</f>
        <v>0</v>
      </c>
      <c r="H65" s="12">
        <v>0</v>
      </c>
      <c r="I65" s="12">
        <v>0</v>
      </c>
      <c r="J65" s="12">
        <v>0</v>
      </c>
      <c r="K65" s="12">
        <v>84</v>
      </c>
      <c r="L65" s="12">
        <v>0</v>
      </c>
      <c r="M65" s="12" t="s">
        <v>21</v>
      </c>
      <c r="N65" s="13" t="s">
        <v>961</v>
      </c>
      <c r="O65" s="8" t="s">
        <v>159</v>
      </c>
    </row>
    <row r="66" spans="1:15" ht="24.75" customHeight="1" x14ac:dyDescent="0.2">
      <c r="A66" s="7" t="s">
        <v>909</v>
      </c>
      <c r="B66" s="22">
        <v>3</v>
      </c>
      <c r="C66" s="15" t="s">
        <v>957</v>
      </c>
      <c r="D66" s="9">
        <v>44444</v>
      </c>
      <c r="E66" s="9">
        <v>44446</v>
      </c>
      <c r="F66" s="10">
        <f t="shared" si="2"/>
        <v>84</v>
      </c>
      <c r="G66" s="11">
        <f t="shared" si="3"/>
        <v>0</v>
      </c>
      <c r="H66" s="12">
        <v>0</v>
      </c>
      <c r="I66" s="12">
        <v>0</v>
      </c>
      <c r="J66" s="12">
        <v>0</v>
      </c>
      <c r="K66" s="12">
        <v>84</v>
      </c>
      <c r="L66" s="12">
        <v>0</v>
      </c>
      <c r="M66" s="12" t="s">
        <v>21</v>
      </c>
      <c r="N66" s="13" t="s">
        <v>961</v>
      </c>
      <c r="O66" s="8" t="s">
        <v>159</v>
      </c>
    </row>
    <row r="67" spans="1:15" ht="24.75" customHeight="1" x14ac:dyDescent="0.2">
      <c r="A67" s="7" t="s">
        <v>910</v>
      </c>
      <c r="B67" s="22">
        <v>14</v>
      </c>
      <c r="C67" s="15" t="s">
        <v>949</v>
      </c>
      <c r="D67" s="9">
        <v>44500</v>
      </c>
      <c r="E67" s="9">
        <v>44504</v>
      </c>
      <c r="F67" s="10">
        <f t="shared" si="2"/>
        <v>1357.8799999999999</v>
      </c>
      <c r="G67" s="11">
        <f t="shared" si="3"/>
        <v>39.79</v>
      </c>
      <c r="H67" s="12">
        <v>0</v>
      </c>
      <c r="I67" s="12">
        <v>39.79</v>
      </c>
      <c r="J67" s="12">
        <v>1178.0899999999999</v>
      </c>
      <c r="K67" s="12">
        <v>140</v>
      </c>
      <c r="L67" s="12">
        <v>0</v>
      </c>
      <c r="M67" s="12" t="s">
        <v>21</v>
      </c>
      <c r="N67" s="21" t="s">
        <v>472</v>
      </c>
      <c r="O67" s="8" t="s">
        <v>473</v>
      </c>
    </row>
    <row r="68" spans="1:15" ht="24.75" customHeight="1" x14ac:dyDescent="0.2">
      <c r="A68" s="7" t="s">
        <v>911</v>
      </c>
      <c r="B68" s="22">
        <v>11</v>
      </c>
      <c r="C68" s="15" t="s">
        <v>983</v>
      </c>
      <c r="D68" s="9">
        <v>44444</v>
      </c>
      <c r="E68" s="9">
        <v>44446</v>
      </c>
      <c r="F68" s="10">
        <f t="shared" si="2"/>
        <v>84</v>
      </c>
      <c r="G68" s="11">
        <f t="shared" si="3"/>
        <v>0</v>
      </c>
      <c r="H68" s="12">
        <v>0</v>
      </c>
      <c r="I68" s="12">
        <v>0</v>
      </c>
      <c r="J68" s="12">
        <v>0</v>
      </c>
      <c r="K68" s="12">
        <v>84</v>
      </c>
      <c r="L68" s="12">
        <v>0</v>
      </c>
      <c r="M68" s="12" t="s">
        <v>21</v>
      </c>
      <c r="N68" s="13" t="s">
        <v>961</v>
      </c>
      <c r="O68" s="8" t="s">
        <v>159</v>
      </c>
    </row>
    <row r="69" spans="1:15" ht="24.75" customHeight="1" x14ac:dyDescent="0.2">
      <c r="A69" s="7" t="s">
        <v>912</v>
      </c>
      <c r="B69" s="23">
        <v>4424</v>
      </c>
      <c r="C69" s="15" t="s">
        <v>972</v>
      </c>
      <c r="D69" s="9">
        <v>44496</v>
      </c>
      <c r="E69" s="9">
        <v>44496</v>
      </c>
      <c r="F69" s="10">
        <f t="shared" si="2"/>
        <v>4.5</v>
      </c>
      <c r="G69" s="11">
        <f t="shared" si="3"/>
        <v>0</v>
      </c>
      <c r="H69" s="12">
        <v>0</v>
      </c>
      <c r="I69" s="12">
        <v>0</v>
      </c>
      <c r="J69" s="12">
        <v>0</v>
      </c>
      <c r="K69" s="12">
        <v>4.5</v>
      </c>
      <c r="L69" s="12">
        <v>0</v>
      </c>
      <c r="M69" s="12" t="s">
        <v>21</v>
      </c>
      <c r="N69" s="13" t="s">
        <v>8</v>
      </c>
      <c r="O69" s="8">
        <v>40</v>
      </c>
    </row>
    <row r="70" spans="1:15" ht="24.75" customHeight="1" x14ac:dyDescent="0.2">
      <c r="A70" s="7" t="s">
        <v>913</v>
      </c>
      <c r="B70" s="23">
        <v>4424</v>
      </c>
      <c r="C70" s="15" t="s">
        <v>972</v>
      </c>
      <c r="D70" s="9">
        <v>44496</v>
      </c>
      <c r="E70" s="9">
        <v>44496</v>
      </c>
      <c r="F70" s="10">
        <f t="shared" si="2"/>
        <v>41.4</v>
      </c>
      <c r="G70" s="11">
        <f t="shared" si="3"/>
        <v>0</v>
      </c>
      <c r="H70" s="12">
        <v>0</v>
      </c>
      <c r="I70" s="12">
        <v>0</v>
      </c>
      <c r="J70" s="12">
        <v>0</v>
      </c>
      <c r="K70" s="12">
        <v>4.5</v>
      </c>
      <c r="L70" s="12">
        <v>36.9</v>
      </c>
      <c r="M70" s="12" t="s">
        <v>21</v>
      </c>
      <c r="N70" s="13" t="s">
        <v>8</v>
      </c>
      <c r="O70" s="8">
        <v>40</v>
      </c>
    </row>
    <row r="71" spans="1:15" ht="24.75" customHeight="1" x14ac:dyDescent="0.2">
      <c r="A71" s="7" t="s">
        <v>914</v>
      </c>
      <c r="B71" s="23">
        <v>4512</v>
      </c>
      <c r="C71" s="15" t="s">
        <v>973</v>
      </c>
      <c r="D71" s="9">
        <v>44496</v>
      </c>
      <c r="E71" s="9">
        <v>44496</v>
      </c>
      <c r="F71" s="10">
        <f t="shared" si="2"/>
        <v>15.75</v>
      </c>
      <c r="G71" s="11">
        <f t="shared" si="3"/>
        <v>0</v>
      </c>
      <c r="H71" s="12">
        <v>0</v>
      </c>
      <c r="I71" s="12">
        <v>0</v>
      </c>
      <c r="J71" s="12">
        <v>0</v>
      </c>
      <c r="K71" s="12">
        <v>11.25</v>
      </c>
      <c r="L71" s="19">
        <v>4.5</v>
      </c>
      <c r="M71" s="12" t="s">
        <v>21</v>
      </c>
      <c r="N71" s="13" t="s">
        <v>8</v>
      </c>
      <c r="O71" s="8">
        <v>40</v>
      </c>
    </row>
    <row r="72" spans="1:15" ht="24.75" customHeight="1" x14ac:dyDescent="0.2">
      <c r="A72" s="7" t="s">
        <v>915</v>
      </c>
      <c r="B72" s="22">
        <v>31</v>
      </c>
      <c r="C72" s="15" t="s">
        <v>1002</v>
      </c>
      <c r="D72" s="9">
        <v>44514</v>
      </c>
      <c r="E72" s="9">
        <v>44517</v>
      </c>
      <c r="F72" s="10">
        <f t="shared" si="2"/>
        <v>1302.77</v>
      </c>
      <c r="G72" s="11">
        <f t="shared" si="3"/>
        <v>737.07</v>
      </c>
      <c r="H72" s="12">
        <v>0</v>
      </c>
      <c r="I72" s="12">
        <v>737.07</v>
      </c>
      <c r="J72" s="12">
        <v>408.2</v>
      </c>
      <c r="K72" s="12">
        <v>157.5</v>
      </c>
      <c r="L72" s="12">
        <v>0</v>
      </c>
      <c r="M72" s="12" t="s">
        <v>21</v>
      </c>
      <c r="N72" s="13" t="s">
        <v>969</v>
      </c>
      <c r="O72" s="8" t="s">
        <v>173</v>
      </c>
    </row>
    <row r="73" spans="1:15" ht="24.75" customHeight="1" x14ac:dyDescent="0.2">
      <c r="A73" s="7" t="s">
        <v>916</v>
      </c>
      <c r="B73" s="22">
        <v>3</v>
      </c>
      <c r="C73" s="15" t="s">
        <v>957</v>
      </c>
      <c r="D73" s="9">
        <v>44444</v>
      </c>
      <c r="E73" s="9">
        <v>44446</v>
      </c>
      <c r="F73" s="10">
        <f t="shared" si="2"/>
        <v>67.2</v>
      </c>
      <c r="G73" s="11">
        <f t="shared" si="3"/>
        <v>0</v>
      </c>
      <c r="H73" s="12">
        <v>0</v>
      </c>
      <c r="I73" s="12">
        <v>0</v>
      </c>
      <c r="J73" s="12">
        <v>0</v>
      </c>
      <c r="K73" s="12">
        <v>67.2</v>
      </c>
      <c r="L73" s="12">
        <v>0</v>
      </c>
      <c r="M73" s="12" t="s">
        <v>21</v>
      </c>
      <c r="N73" s="13" t="s">
        <v>961</v>
      </c>
      <c r="O73" s="8" t="s">
        <v>159</v>
      </c>
    </row>
    <row r="74" spans="1:15" ht="24.75" customHeight="1" x14ac:dyDescent="0.2">
      <c r="A74" s="7" t="s">
        <v>917</v>
      </c>
      <c r="B74" s="23">
        <v>4512</v>
      </c>
      <c r="C74" s="15" t="s">
        <v>973</v>
      </c>
      <c r="D74" s="9">
        <v>44499</v>
      </c>
      <c r="E74" s="9">
        <v>44499</v>
      </c>
      <c r="F74" s="10">
        <f t="shared" si="2"/>
        <v>20.75</v>
      </c>
      <c r="G74" s="11">
        <f t="shared" si="3"/>
        <v>0</v>
      </c>
      <c r="H74" s="12">
        <v>0</v>
      </c>
      <c r="I74" s="12">
        <v>0</v>
      </c>
      <c r="J74" s="12">
        <v>0</v>
      </c>
      <c r="K74" s="12">
        <v>11.25</v>
      </c>
      <c r="L74" s="19">
        <v>9.5</v>
      </c>
      <c r="M74" s="12" t="s">
        <v>21</v>
      </c>
      <c r="N74" s="13" t="s">
        <v>8</v>
      </c>
      <c r="O74" s="8">
        <v>40</v>
      </c>
    </row>
    <row r="75" spans="1:15" ht="24.75" customHeight="1" x14ac:dyDescent="0.2">
      <c r="A75" s="7" t="s">
        <v>918</v>
      </c>
      <c r="B75" s="22">
        <v>31</v>
      </c>
      <c r="C75" s="15" t="s">
        <v>1002</v>
      </c>
      <c r="D75" s="9">
        <v>44517</v>
      </c>
      <c r="E75" s="9">
        <v>44519</v>
      </c>
      <c r="F75" s="10">
        <f t="shared" si="2"/>
        <v>78.75</v>
      </c>
      <c r="G75" s="11">
        <f t="shared" si="3"/>
        <v>0</v>
      </c>
      <c r="H75" s="12">
        <v>0</v>
      </c>
      <c r="I75" s="12">
        <v>0</v>
      </c>
      <c r="J75" s="12">
        <v>0</v>
      </c>
      <c r="K75" s="12">
        <v>78.75</v>
      </c>
      <c r="L75" s="12">
        <v>0</v>
      </c>
      <c r="M75" s="12" t="s">
        <v>21</v>
      </c>
      <c r="N75" s="13" t="s">
        <v>7</v>
      </c>
      <c r="O75" s="8">
        <v>56</v>
      </c>
    </row>
    <row r="76" spans="1:15" ht="24.75" customHeight="1" x14ac:dyDescent="0.2">
      <c r="A76" s="7" t="s">
        <v>919</v>
      </c>
      <c r="B76" s="22">
        <v>31</v>
      </c>
      <c r="C76" s="15" t="s">
        <v>1002</v>
      </c>
      <c r="D76" s="9">
        <v>44517</v>
      </c>
      <c r="E76" s="9">
        <v>44519</v>
      </c>
      <c r="F76" s="10">
        <f t="shared" si="2"/>
        <v>78.75</v>
      </c>
      <c r="G76" s="11">
        <f t="shared" si="3"/>
        <v>0</v>
      </c>
      <c r="H76" s="12">
        <v>0</v>
      </c>
      <c r="I76" s="12">
        <v>0</v>
      </c>
      <c r="J76" s="12">
        <v>0</v>
      </c>
      <c r="K76" s="12">
        <v>78.75</v>
      </c>
      <c r="L76" s="12">
        <v>0</v>
      </c>
      <c r="M76" s="12" t="s">
        <v>21</v>
      </c>
      <c r="N76" s="13" t="s">
        <v>7</v>
      </c>
      <c r="O76" s="8">
        <v>56</v>
      </c>
    </row>
    <row r="77" spans="1:15" ht="24.75" customHeight="1" x14ac:dyDescent="0.2">
      <c r="A77" s="7" t="s">
        <v>920</v>
      </c>
      <c r="B77" s="22">
        <v>17</v>
      </c>
      <c r="C77" s="15" t="s">
        <v>948</v>
      </c>
      <c r="D77" s="9">
        <v>44517</v>
      </c>
      <c r="E77" s="9">
        <v>44519</v>
      </c>
      <c r="F77" s="10">
        <f t="shared" si="2"/>
        <v>112.45</v>
      </c>
      <c r="G77" s="11">
        <f t="shared" si="3"/>
        <v>10</v>
      </c>
      <c r="H77" s="12">
        <v>0</v>
      </c>
      <c r="I77" s="12">
        <v>10</v>
      </c>
      <c r="J77" s="12">
        <v>0</v>
      </c>
      <c r="K77" s="12">
        <v>60.75</v>
      </c>
      <c r="L77" s="12">
        <v>41.7</v>
      </c>
      <c r="M77" s="12" t="s">
        <v>21</v>
      </c>
      <c r="N77" s="13" t="s">
        <v>7</v>
      </c>
      <c r="O77" s="8">
        <v>56</v>
      </c>
    </row>
    <row r="78" spans="1:15" ht="24.75" customHeight="1" x14ac:dyDescent="0.2">
      <c r="A78" s="7" t="s">
        <v>921</v>
      </c>
      <c r="B78" s="22">
        <v>14</v>
      </c>
      <c r="C78" s="15" t="s">
        <v>950</v>
      </c>
      <c r="D78" s="9">
        <v>44522</v>
      </c>
      <c r="E78" s="9">
        <v>44523</v>
      </c>
      <c r="F78" s="10">
        <f t="shared" si="2"/>
        <v>211.78000000000003</v>
      </c>
      <c r="G78" s="11">
        <f t="shared" si="3"/>
        <v>0</v>
      </c>
      <c r="H78" s="12">
        <v>0</v>
      </c>
      <c r="I78" s="12">
        <v>0</v>
      </c>
      <c r="J78" s="12">
        <v>152.61000000000001</v>
      </c>
      <c r="K78" s="12">
        <v>46.81</v>
      </c>
      <c r="L78" s="12">
        <v>12.36</v>
      </c>
      <c r="M78" s="12" t="s">
        <v>21</v>
      </c>
      <c r="N78" s="13" t="s">
        <v>138</v>
      </c>
      <c r="O78" s="8" t="s">
        <v>139</v>
      </c>
    </row>
    <row r="79" spans="1:15" ht="24.75" customHeight="1" x14ac:dyDescent="0.2">
      <c r="A79" s="7" t="s">
        <v>922</v>
      </c>
      <c r="B79" s="22">
        <v>14</v>
      </c>
      <c r="C79" s="15" t="s">
        <v>950</v>
      </c>
      <c r="D79" s="9">
        <v>44522</v>
      </c>
      <c r="E79" s="9">
        <v>44523</v>
      </c>
      <c r="F79" s="10">
        <f t="shared" si="2"/>
        <v>180.21</v>
      </c>
      <c r="G79" s="11">
        <f t="shared" si="3"/>
        <v>0</v>
      </c>
      <c r="H79" s="12">
        <v>0</v>
      </c>
      <c r="I79" s="12">
        <v>0</v>
      </c>
      <c r="J79" s="12">
        <v>133.4</v>
      </c>
      <c r="K79" s="12">
        <v>46.81</v>
      </c>
      <c r="L79" s="12">
        <v>0</v>
      </c>
      <c r="M79" s="12" t="s">
        <v>21</v>
      </c>
      <c r="N79" s="13" t="s">
        <v>138</v>
      </c>
      <c r="O79" s="8" t="s">
        <v>139</v>
      </c>
    </row>
    <row r="80" spans="1:15" ht="24.75" customHeight="1" x14ac:dyDescent="0.2">
      <c r="A80" s="16" t="s">
        <v>923</v>
      </c>
      <c r="B80" s="17">
        <v>1051</v>
      </c>
      <c r="C80" s="15" t="s">
        <v>951</v>
      </c>
      <c r="D80" s="9">
        <v>44543</v>
      </c>
      <c r="E80" s="9">
        <v>44545</v>
      </c>
      <c r="F80" s="10">
        <f t="shared" si="2"/>
        <v>0</v>
      </c>
      <c r="G80" s="11">
        <f t="shared" si="3"/>
        <v>0</v>
      </c>
      <c r="H80" s="12">
        <v>0</v>
      </c>
      <c r="I80" s="12"/>
      <c r="J80" s="12"/>
      <c r="K80" s="12"/>
      <c r="L80" s="12"/>
      <c r="M80" s="12" t="s">
        <v>21</v>
      </c>
      <c r="N80" s="13" t="s">
        <v>970</v>
      </c>
      <c r="O80" s="8" t="s">
        <v>351</v>
      </c>
    </row>
    <row r="81" spans="1:15" ht="24.75" customHeight="1" x14ac:dyDescent="0.2">
      <c r="A81" s="7" t="s">
        <v>924</v>
      </c>
      <c r="B81" s="22">
        <v>11</v>
      </c>
      <c r="C81" s="15" t="s">
        <v>983</v>
      </c>
      <c r="D81" s="9">
        <v>44517</v>
      </c>
      <c r="E81" s="9">
        <v>44519</v>
      </c>
      <c r="F81" s="10">
        <f t="shared" si="2"/>
        <v>42.75</v>
      </c>
      <c r="G81" s="11">
        <f t="shared" si="3"/>
        <v>0</v>
      </c>
      <c r="H81" s="12">
        <v>0</v>
      </c>
      <c r="I81" s="12">
        <v>0</v>
      </c>
      <c r="J81" s="12">
        <v>0</v>
      </c>
      <c r="K81" s="12">
        <v>42.75</v>
      </c>
      <c r="L81" s="12">
        <v>0</v>
      </c>
      <c r="M81" s="12" t="s">
        <v>21</v>
      </c>
      <c r="N81" s="13" t="s">
        <v>7</v>
      </c>
      <c r="O81" s="8">
        <v>56</v>
      </c>
    </row>
    <row r="82" spans="1:15" ht="24.75" customHeight="1" x14ac:dyDescent="0.2">
      <c r="A82" s="18" t="s">
        <v>925</v>
      </c>
      <c r="B82" s="22">
        <v>11</v>
      </c>
      <c r="C82" s="15" t="s">
        <v>983</v>
      </c>
      <c r="D82" s="9">
        <v>44517</v>
      </c>
      <c r="E82" s="9">
        <v>44519</v>
      </c>
      <c r="F82" s="10">
        <f t="shared" si="2"/>
        <v>0</v>
      </c>
      <c r="G82" s="11">
        <f t="shared" si="3"/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 t="s">
        <v>21</v>
      </c>
      <c r="N82" s="13" t="s">
        <v>7</v>
      </c>
      <c r="O82" s="8">
        <v>56</v>
      </c>
    </row>
    <row r="83" spans="1:15" ht="24.75" customHeight="1" x14ac:dyDescent="0.2">
      <c r="A83" s="7" t="s">
        <v>926</v>
      </c>
      <c r="B83" s="22">
        <v>16</v>
      </c>
      <c r="C83" s="15" t="s">
        <v>999</v>
      </c>
      <c r="D83" s="9">
        <v>44517</v>
      </c>
      <c r="E83" s="9">
        <v>44519</v>
      </c>
      <c r="F83" s="10">
        <f t="shared" si="2"/>
        <v>78.75</v>
      </c>
      <c r="G83" s="11">
        <f t="shared" si="3"/>
        <v>0</v>
      </c>
      <c r="H83" s="12">
        <v>0</v>
      </c>
      <c r="I83" s="12">
        <v>0</v>
      </c>
      <c r="J83" s="12">
        <v>0</v>
      </c>
      <c r="K83" s="12">
        <v>78.75</v>
      </c>
      <c r="L83" s="12">
        <v>0</v>
      </c>
      <c r="M83" s="12" t="s">
        <v>21</v>
      </c>
      <c r="N83" s="13" t="s">
        <v>7</v>
      </c>
      <c r="O83" s="8">
        <v>56</v>
      </c>
    </row>
    <row r="84" spans="1:15" ht="24.75" customHeight="1" x14ac:dyDescent="0.2">
      <c r="A84" s="7" t="s">
        <v>927</v>
      </c>
      <c r="B84" s="23" t="s">
        <v>992</v>
      </c>
      <c r="C84" s="15" t="s">
        <v>953</v>
      </c>
      <c r="D84" s="9">
        <v>44517</v>
      </c>
      <c r="E84" s="9">
        <v>44519</v>
      </c>
      <c r="F84" s="10">
        <f t="shared" si="2"/>
        <v>78.75</v>
      </c>
      <c r="G84" s="11">
        <f t="shared" si="3"/>
        <v>0</v>
      </c>
      <c r="H84" s="12">
        <v>0</v>
      </c>
      <c r="I84" s="12">
        <v>0</v>
      </c>
      <c r="J84" s="12">
        <v>0</v>
      </c>
      <c r="K84" s="12">
        <v>78.75</v>
      </c>
      <c r="L84" s="12">
        <v>0</v>
      </c>
      <c r="M84" s="12" t="s">
        <v>21</v>
      </c>
      <c r="N84" s="13" t="s">
        <v>7</v>
      </c>
      <c r="O84" s="8">
        <v>56</v>
      </c>
    </row>
    <row r="85" spans="1:15" ht="24.75" customHeight="1" x14ac:dyDescent="0.2">
      <c r="A85" s="7" t="s">
        <v>928</v>
      </c>
      <c r="B85" s="22">
        <v>11</v>
      </c>
      <c r="C85" s="15" t="s">
        <v>983</v>
      </c>
      <c r="D85" s="9">
        <v>44517</v>
      </c>
      <c r="E85" s="9">
        <v>44519</v>
      </c>
      <c r="F85" s="10">
        <f t="shared" si="2"/>
        <v>78.75</v>
      </c>
      <c r="G85" s="11">
        <f t="shared" si="3"/>
        <v>0</v>
      </c>
      <c r="H85" s="12">
        <v>0</v>
      </c>
      <c r="I85" s="12">
        <v>0</v>
      </c>
      <c r="J85" s="12">
        <v>0</v>
      </c>
      <c r="K85" s="12">
        <v>78.75</v>
      </c>
      <c r="L85" s="12">
        <v>0</v>
      </c>
      <c r="M85" s="12" t="s">
        <v>21</v>
      </c>
      <c r="N85" s="13" t="s">
        <v>7</v>
      </c>
      <c r="O85" s="8">
        <v>56</v>
      </c>
    </row>
    <row r="86" spans="1:15" ht="24.75" customHeight="1" x14ac:dyDescent="0.2">
      <c r="A86" s="7" t="s">
        <v>929</v>
      </c>
      <c r="B86" s="22">
        <v>11</v>
      </c>
      <c r="C86" s="15" t="s">
        <v>983</v>
      </c>
      <c r="D86" s="9">
        <v>44517</v>
      </c>
      <c r="E86" s="9">
        <v>44519</v>
      </c>
      <c r="F86" s="10">
        <f t="shared" si="2"/>
        <v>78.75</v>
      </c>
      <c r="G86" s="11">
        <f t="shared" si="3"/>
        <v>0</v>
      </c>
      <c r="H86" s="12">
        <v>0</v>
      </c>
      <c r="I86" s="12">
        <v>0</v>
      </c>
      <c r="J86" s="12">
        <v>0</v>
      </c>
      <c r="K86" s="12">
        <v>78.75</v>
      </c>
      <c r="L86" s="12">
        <v>0</v>
      </c>
      <c r="M86" s="12" t="s">
        <v>21</v>
      </c>
      <c r="N86" s="13" t="s">
        <v>7</v>
      </c>
      <c r="O86" s="8">
        <v>56</v>
      </c>
    </row>
    <row r="87" spans="1:15" ht="24.75" customHeight="1" x14ac:dyDescent="0.2">
      <c r="A87" s="7" t="s">
        <v>930</v>
      </c>
      <c r="B87" s="22">
        <v>14</v>
      </c>
      <c r="C87" s="15" t="s">
        <v>949</v>
      </c>
      <c r="D87" s="9">
        <v>44517</v>
      </c>
      <c r="E87" s="9">
        <v>44519</v>
      </c>
      <c r="F87" s="10">
        <f t="shared" si="2"/>
        <v>78.75</v>
      </c>
      <c r="G87" s="11">
        <f t="shared" si="3"/>
        <v>0</v>
      </c>
      <c r="H87" s="12">
        <v>0</v>
      </c>
      <c r="I87" s="12">
        <v>0</v>
      </c>
      <c r="J87" s="12">
        <v>0</v>
      </c>
      <c r="K87" s="12">
        <v>78.75</v>
      </c>
      <c r="L87" s="12">
        <v>0</v>
      </c>
      <c r="M87" s="12" t="s">
        <v>21</v>
      </c>
      <c r="N87" s="13" t="s">
        <v>7</v>
      </c>
      <c r="O87" s="8">
        <v>56</v>
      </c>
    </row>
    <row r="88" spans="1:15" ht="24.75" customHeight="1" x14ac:dyDescent="0.2">
      <c r="A88" s="7" t="s">
        <v>931</v>
      </c>
      <c r="B88" s="22">
        <v>11</v>
      </c>
      <c r="C88" s="15" t="s">
        <v>983</v>
      </c>
      <c r="D88" s="9">
        <v>44517</v>
      </c>
      <c r="E88" s="9">
        <v>44519</v>
      </c>
      <c r="F88" s="10">
        <f t="shared" si="2"/>
        <v>4632.57</v>
      </c>
      <c r="G88" s="11">
        <f t="shared" si="3"/>
        <v>0</v>
      </c>
      <c r="H88" s="12">
        <v>0</v>
      </c>
      <c r="I88" s="12">
        <v>0</v>
      </c>
      <c r="J88" s="12">
        <v>4553.82</v>
      </c>
      <c r="K88" s="12">
        <v>78.75</v>
      </c>
      <c r="L88" s="12">
        <v>0</v>
      </c>
      <c r="M88" s="12" t="s">
        <v>21</v>
      </c>
      <c r="N88" s="13" t="s">
        <v>7</v>
      </c>
      <c r="O88" s="8">
        <v>56</v>
      </c>
    </row>
    <row r="89" spans="1:15" ht="24.75" customHeight="1" x14ac:dyDescent="0.2">
      <c r="A89" s="7" t="s">
        <v>932</v>
      </c>
      <c r="B89" s="22">
        <v>16</v>
      </c>
      <c r="C89" s="15" t="s">
        <v>999</v>
      </c>
      <c r="D89" s="9">
        <v>44517</v>
      </c>
      <c r="E89" s="9">
        <v>44519</v>
      </c>
      <c r="F89" s="10">
        <f t="shared" si="2"/>
        <v>78.75</v>
      </c>
      <c r="G89" s="11">
        <f t="shared" si="3"/>
        <v>0</v>
      </c>
      <c r="H89" s="12">
        <v>0</v>
      </c>
      <c r="I89" s="12">
        <v>0</v>
      </c>
      <c r="J89" s="12">
        <v>0</v>
      </c>
      <c r="K89" s="12">
        <v>78.75</v>
      </c>
      <c r="L89" s="12">
        <v>0</v>
      </c>
      <c r="M89" s="12" t="s">
        <v>21</v>
      </c>
      <c r="N89" s="13" t="s">
        <v>7</v>
      </c>
      <c r="O89" s="8">
        <v>56</v>
      </c>
    </row>
    <row r="90" spans="1:15" ht="24.75" customHeight="1" x14ac:dyDescent="0.2">
      <c r="A90" s="7" t="s">
        <v>933</v>
      </c>
      <c r="B90" s="23" t="s">
        <v>992</v>
      </c>
      <c r="C90" s="15" t="s">
        <v>954</v>
      </c>
      <c r="D90" s="9">
        <v>44532</v>
      </c>
      <c r="E90" s="9">
        <v>44533</v>
      </c>
      <c r="F90" s="10">
        <f t="shared" si="2"/>
        <v>78.75</v>
      </c>
      <c r="G90" s="11">
        <f t="shared" si="3"/>
        <v>0</v>
      </c>
      <c r="H90" s="12">
        <v>0</v>
      </c>
      <c r="I90" s="12">
        <v>0</v>
      </c>
      <c r="J90" s="12">
        <v>0</v>
      </c>
      <c r="K90" s="12">
        <v>78.75</v>
      </c>
      <c r="L90" s="12">
        <v>0</v>
      </c>
      <c r="M90" s="12" t="s">
        <v>21</v>
      </c>
      <c r="N90" s="13" t="s">
        <v>7</v>
      </c>
      <c r="O90" s="8">
        <v>56</v>
      </c>
    </row>
    <row r="91" spans="1:15" ht="24.75" customHeight="1" x14ac:dyDescent="0.2">
      <c r="A91" s="7" t="s">
        <v>934</v>
      </c>
      <c r="B91" s="23" t="s">
        <v>993</v>
      </c>
      <c r="C91" s="15" t="s">
        <v>955</v>
      </c>
      <c r="D91" s="9">
        <v>44532</v>
      </c>
      <c r="E91" s="9">
        <v>44533</v>
      </c>
      <c r="F91" s="10">
        <f t="shared" si="2"/>
        <v>78.75</v>
      </c>
      <c r="G91" s="11">
        <f t="shared" si="3"/>
        <v>0</v>
      </c>
      <c r="H91" s="12">
        <v>0</v>
      </c>
      <c r="I91" s="12">
        <v>0</v>
      </c>
      <c r="J91" s="12">
        <v>0</v>
      </c>
      <c r="K91" s="12">
        <v>78.75</v>
      </c>
      <c r="L91" s="12">
        <v>0</v>
      </c>
      <c r="M91" s="12" t="s">
        <v>21</v>
      </c>
      <c r="N91" s="13" t="s">
        <v>7</v>
      </c>
      <c r="O91" s="8">
        <v>56</v>
      </c>
    </row>
    <row r="92" spans="1:15" ht="24.75" customHeight="1" x14ac:dyDescent="0.2">
      <c r="A92" s="7" t="s">
        <v>935</v>
      </c>
      <c r="B92" s="22">
        <v>163</v>
      </c>
      <c r="C92" s="15" t="s">
        <v>956</v>
      </c>
      <c r="D92" s="9">
        <v>44532</v>
      </c>
      <c r="E92" s="9">
        <v>44533</v>
      </c>
      <c r="F92" s="10">
        <f t="shared" si="2"/>
        <v>78.75</v>
      </c>
      <c r="G92" s="11">
        <f t="shared" si="3"/>
        <v>0</v>
      </c>
      <c r="H92" s="12">
        <v>0</v>
      </c>
      <c r="I92" s="12">
        <v>0</v>
      </c>
      <c r="J92" s="12">
        <v>0</v>
      </c>
      <c r="K92" s="12">
        <v>78.75</v>
      </c>
      <c r="L92" s="12">
        <v>0</v>
      </c>
      <c r="M92" s="12" t="s">
        <v>21</v>
      </c>
      <c r="N92" s="13" t="s">
        <v>7</v>
      </c>
      <c r="O92" s="8">
        <v>56</v>
      </c>
    </row>
    <row r="93" spans="1:15" ht="24.75" customHeight="1" x14ac:dyDescent="0.2">
      <c r="A93" s="7" t="s">
        <v>936</v>
      </c>
      <c r="B93" s="22">
        <v>3</v>
      </c>
      <c r="C93" s="15" t="s">
        <v>957</v>
      </c>
      <c r="D93" s="9">
        <v>44517</v>
      </c>
      <c r="E93" s="9">
        <v>44519</v>
      </c>
      <c r="F93" s="10">
        <f t="shared" si="2"/>
        <v>60.75</v>
      </c>
      <c r="G93" s="11">
        <f t="shared" si="3"/>
        <v>0</v>
      </c>
      <c r="H93" s="12">
        <v>0</v>
      </c>
      <c r="I93" s="12">
        <v>0</v>
      </c>
      <c r="J93" s="12">
        <v>0</v>
      </c>
      <c r="K93" s="12">
        <v>60.75</v>
      </c>
      <c r="L93" s="12">
        <v>0</v>
      </c>
      <c r="M93" s="12" t="s">
        <v>21</v>
      </c>
      <c r="N93" s="13" t="s">
        <v>7</v>
      </c>
      <c r="O93" s="8">
        <v>56</v>
      </c>
    </row>
    <row r="94" spans="1:15" ht="24.75" customHeight="1" x14ac:dyDescent="0.2">
      <c r="A94" s="7" t="s">
        <v>937</v>
      </c>
      <c r="B94" s="22">
        <v>11</v>
      </c>
      <c r="C94" s="15" t="s">
        <v>983</v>
      </c>
      <c r="D94" s="9">
        <v>44532</v>
      </c>
      <c r="E94" s="9">
        <v>44533</v>
      </c>
      <c r="F94" s="10">
        <f t="shared" si="2"/>
        <v>78.75</v>
      </c>
      <c r="G94" s="11">
        <f t="shared" si="3"/>
        <v>0</v>
      </c>
      <c r="H94" s="12">
        <v>0</v>
      </c>
      <c r="I94" s="12">
        <v>0</v>
      </c>
      <c r="J94" s="12">
        <v>0</v>
      </c>
      <c r="K94" s="12">
        <v>78.75</v>
      </c>
      <c r="L94" s="12">
        <v>0</v>
      </c>
      <c r="M94" s="12" t="s">
        <v>21</v>
      </c>
      <c r="N94" s="13" t="s">
        <v>7</v>
      </c>
      <c r="O94" s="8">
        <v>56</v>
      </c>
    </row>
    <row r="95" spans="1:15" ht="24.75" customHeight="1" x14ac:dyDescent="0.2">
      <c r="A95" s="7" t="s">
        <v>938</v>
      </c>
      <c r="B95" s="22">
        <v>11</v>
      </c>
      <c r="C95" s="15" t="s">
        <v>983</v>
      </c>
      <c r="D95" s="9">
        <v>44532</v>
      </c>
      <c r="E95" s="9">
        <v>44533</v>
      </c>
      <c r="F95" s="10">
        <f t="shared" si="2"/>
        <v>78.75</v>
      </c>
      <c r="G95" s="11">
        <f t="shared" si="3"/>
        <v>0</v>
      </c>
      <c r="H95" s="12">
        <v>0</v>
      </c>
      <c r="I95" s="12">
        <v>0</v>
      </c>
      <c r="J95" s="12">
        <v>0</v>
      </c>
      <c r="K95" s="12">
        <v>78.75</v>
      </c>
      <c r="L95" s="12">
        <v>0</v>
      </c>
      <c r="M95" s="12" t="s">
        <v>21</v>
      </c>
      <c r="N95" s="13" t="s">
        <v>7</v>
      </c>
      <c r="O95" s="8">
        <v>56</v>
      </c>
    </row>
    <row r="96" spans="1:15" ht="24.75" customHeight="1" x14ac:dyDescent="0.2">
      <c r="A96" s="7" t="s">
        <v>939</v>
      </c>
      <c r="B96" s="22">
        <v>16</v>
      </c>
      <c r="C96" s="15" t="s">
        <v>999</v>
      </c>
      <c r="D96" s="9">
        <v>44532</v>
      </c>
      <c r="E96" s="9">
        <v>44533</v>
      </c>
      <c r="F96" s="10">
        <f t="shared" si="2"/>
        <v>78.75</v>
      </c>
      <c r="G96" s="11">
        <f t="shared" si="3"/>
        <v>0</v>
      </c>
      <c r="H96" s="12">
        <v>0</v>
      </c>
      <c r="I96" s="12">
        <v>0</v>
      </c>
      <c r="J96" s="12">
        <v>0</v>
      </c>
      <c r="K96" s="12">
        <v>78.75</v>
      </c>
      <c r="L96" s="12">
        <v>0</v>
      </c>
      <c r="M96" s="12" t="s">
        <v>21</v>
      </c>
      <c r="N96" s="13" t="s">
        <v>7</v>
      </c>
      <c r="O96" s="8">
        <v>56</v>
      </c>
    </row>
    <row r="97" spans="1:15" ht="24.75" customHeight="1" x14ac:dyDescent="0.2">
      <c r="A97" s="7" t="s">
        <v>940</v>
      </c>
      <c r="B97" s="22">
        <v>11</v>
      </c>
      <c r="C97" s="15" t="s">
        <v>983</v>
      </c>
      <c r="D97" s="9">
        <v>44532</v>
      </c>
      <c r="E97" s="9">
        <v>44533</v>
      </c>
      <c r="F97" s="10">
        <f t="shared" si="2"/>
        <v>78.75</v>
      </c>
      <c r="G97" s="11">
        <f t="shared" si="3"/>
        <v>0</v>
      </c>
      <c r="H97" s="12">
        <v>0</v>
      </c>
      <c r="I97" s="12">
        <v>0</v>
      </c>
      <c r="J97" s="12">
        <v>0</v>
      </c>
      <c r="K97" s="12">
        <v>78.75</v>
      </c>
      <c r="L97" s="12">
        <v>0</v>
      </c>
      <c r="M97" s="12" t="s">
        <v>21</v>
      </c>
      <c r="N97" s="13" t="s">
        <v>7</v>
      </c>
      <c r="O97" s="8">
        <v>56</v>
      </c>
    </row>
    <row r="98" spans="1:15" ht="24.75" customHeight="1" x14ac:dyDescent="0.2">
      <c r="A98" s="7" t="s">
        <v>941</v>
      </c>
      <c r="B98" s="22">
        <v>11</v>
      </c>
      <c r="C98" s="15" t="s">
        <v>983</v>
      </c>
      <c r="D98" s="9">
        <v>44532</v>
      </c>
      <c r="E98" s="9">
        <v>44533</v>
      </c>
      <c r="F98" s="10">
        <f t="shared" si="2"/>
        <v>78.75</v>
      </c>
      <c r="G98" s="11">
        <f t="shared" si="3"/>
        <v>0</v>
      </c>
      <c r="H98" s="12">
        <v>0</v>
      </c>
      <c r="I98" s="12">
        <v>0</v>
      </c>
      <c r="J98" s="12">
        <v>0</v>
      </c>
      <c r="K98" s="12">
        <v>78.75</v>
      </c>
      <c r="L98" s="12">
        <v>0</v>
      </c>
      <c r="M98" s="12" t="s">
        <v>21</v>
      </c>
      <c r="N98" s="13" t="s">
        <v>7</v>
      </c>
      <c r="O98" s="8">
        <v>56</v>
      </c>
    </row>
    <row r="99" spans="1:15" ht="24.75" customHeight="1" x14ac:dyDescent="0.2">
      <c r="A99" s="7" t="s">
        <v>942</v>
      </c>
      <c r="B99" s="22">
        <v>11</v>
      </c>
      <c r="C99" s="15" t="s">
        <v>983</v>
      </c>
      <c r="D99" s="9">
        <v>44532</v>
      </c>
      <c r="E99" s="9">
        <v>44533</v>
      </c>
      <c r="F99" s="10">
        <f t="shared" si="2"/>
        <v>78.75</v>
      </c>
      <c r="G99" s="11">
        <f t="shared" si="3"/>
        <v>0</v>
      </c>
      <c r="H99" s="12">
        <v>0</v>
      </c>
      <c r="I99" s="12">
        <v>0</v>
      </c>
      <c r="J99" s="12">
        <v>0</v>
      </c>
      <c r="K99" s="12">
        <v>78.75</v>
      </c>
      <c r="L99" s="12">
        <v>0</v>
      </c>
      <c r="M99" s="12" t="s">
        <v>21</v>
      </c>
      <c r="N99" s="13" t="s">
        <v>7</v>
      </c>
      <c r="O99" s="8">
        <v>56</v>
      </c>
    </row>
    <row r="100" spans="1:15" ht="24.75" customHeight="1" x14ac:dyDescent="0.2">
      <c r="A100" s="7" t="s">
        <v>943</v>
      </c>
      <c r="B100" s="23">
        <v>4424</v>
      </c>
      <c r="C100" s="15" t="s">
        <v>958</v>
      </c>
      <c r="D100" s="9">
        <v>44517</v>
      </c>
      <c r="E100" s="9">
        <v>44519</v>
      </c>
      <c r="F100" s="10">
        <f t="shared" si="2"/>
        <v>78.75</v>
      </c>
      <c r="G100" s="11">
        <f t="shared" si="3"/>
        <v>0</v>
      </c>
      <c r="H100" s="12">
        <v>0</v>
      </c>
      <c r="I100" s="12">
        <v>0</v>
      </c>
      <c r="J100" s="12">
        <v>0</v>
      </c>
      <c r="K100" s="12">
        <v>78.75</v>
      </c>
      <c r="L100" s="12">
        <v>0</v>
      </c>
      <c r="M100" s="12" t="s">
        <v>21</v>
      </c>
      <c r="N100" s="13" t="s">
        <v>7</v>
      </c>
      <c r="O100" s="8">
        <v>56</v>
      </c>
    </row>
    <row r="101" spans="1:15" ht="24.75" customHeight="1" x14ac:dyDescent="0.2">
      <c r="A101" s="7" t="s">
        <v>944</v>
      </c>
      <c r="B101" s="23">
        <v>4424</v>
      </c>
      <c r="C101" s="15" t="s">
        <v>958</v>
      </c>
      <c r="D101" s="9">
        <v>44532</v>
      </c>
      <c r="E101" s="9">
        <v>44533</v>
      </c>
      <c r="F101" s="10">
        <f t="shared" si="2"/>
        <v>78.75</v>
      </c>
      <c r="G101" s="11">
        <f t="shared" si="3"/>
        <v>0</v>
      </c>
      <c r="H101" s="12">
        <v>0</v>
      </c>
      <c r="I101" s="12">
        <v>0</v>
      </c>
      <c r="J101" s="12">
        <v>0</v>
      </c>
      <c r="K101" s="12">
        <v>78.75</v>
      </c>
      <c r="L101" s="12">
        <v>0</v>
      </c>
      <c r="M101" s="12" t="s">
        <v>21</v>
      </c>
      <c r="N101" s="13" t="s">
        <v>7</v>
      </c>
      <c r="O101" s="8">
        <v>56</v>
      </c>
    </row>
    <row r="102" spans="1:15" ht="24.75" customHeight="1" x14ac:dyDescent="0.2">
      <c r="A102" s="7" t="s">
        <v>945</v>
      </c>
      <c r="B102" s="23">
        <v>4421</v>
      </c>
      <c r="C102" s="15" t="s">
        <v>959</v>
      </c>
      <c r="D102" s="9">
        <v>44532</v>
      </c>
      <c r="E102" s="9">
        <v>44533</v>
      </c>
      <c r="F102" s="10">
        <f t="shared" si="2"/>
        <v>78.75</v>
      </c>
      <c r="G102" s="11">
        <f t="shared" si="3"/>
        <v>0</v>
      </c>
      <c r="H102" s="12">
        <v>0</v>
      </c>
      <c r="I102" s="12">
        <v>0</v>
      </c>
      <c r="J102" s="12">
        <v>0</v>
      </c>
      <c r="K102" s="12">
        <v>78.75</v>
      </c>
      <c r="L102" s="12">
        <v>0</v>
      </c>
      <c r="M102" s="12" t="s">
        <v>21</v>
      </c>
      <c r="N102" s="13" t="s">
        <v>7</v>
      </c>
      <c r="O102" s="8">
        <v>56</v>
      </c>
    </row>
    <row r="103" spans="1:15" ht="24.75" customHeight="1" x14ac:dyDescent="0.2">
      <c r="A103" s="7" t="s">
        <v>946</v>
      </c>
      <c r="B103" s="22">
        <v>17</v>
      </c>
      <c r="C103" s="15" t="s">
        <v>948</v>
      </c>
      <c r="D103" s="9">
        <v>44532</v>
      </c>
      <c r="E103" s="9">
        <v>44533</v>
      </c>
      <c r="F103" s="10">
        <f t="shared" si="2"/>
        <v>78.75</v>
      </c>
      <c r="G103" s="11">
        <f t="shared" si="3"/>
        <v>0</v>
      </c>
      <c r="H103" s="12">
        <v>0</v>
      </c>
      <c r="I103" s="12">
        <v>0</v>
      </c>
      <c r="J103" s="12">
        <v>0</v>
      </c>
      <c r="K103" s="12">
        <v>78.75</v>
      </c>
      <c r="L103" s="12">
        <v>0</v>
      </c>
      <c r="M103" s="12" t="s">
        <v>21</v>
      </c>
      <c r="N103" s="13" t="s">
        <v>7</v>
      </c>
      <c r="O103" s="8">
        <v>56</v>
      </c>
    </row>
    <row r="104" spans="1:15" ht="24.75" customHeight="1" x14ac:dyDescent="0.2">
      <c r="A104" s="7" t="s">
        <v>947</v>
      </c>
      <c r="B104" s="22">
        <v>31</v>
      </c>
      <c r="C104" s="15" t="s">
        <v>1002</v>
      </c>
      <c r="D104" s="9">
        <v>44532</v>
      </c>
      <c r="E104" s="9">
        <v>44533</v>
      </c>
      <c r="F104" s="10">
        <f t="shared" si="2"/>
        <v>78.75</v>
      </c>
      <c r="G104" s="11">
        <f t="shared" si="3"/>
        <v>0</v>
      </c>
      <c r="H104" s="12">
        <v>0</v>
      </c>
      <c r="I104" s="12">
        <v>0</v>
      </c>
      <c r="J104" s="12">
        <v>0</v>
      </c>
      <c r="K104" s="12">
        <v>78.75</v>
      </c>
      <c r="L104" s="12">
        <v>0</v>
      </c>
      <c r="M104" s="12" t="s">
        <v>21</v>
      </c>
      <c r="N104" s="13" t="s">
        <v>7</v>
      </c>
      <c r="O104" s="8">
        <v>56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Číselník!$B$2:$B$253</xm:f>
          </x14:formula1>
          <xm:sqref>O1:O1048576</xm:sqref>
        </x14:dataValidation>
        <x14:dataValidation type="list" allowBlank="1" showInputMessage="1" showErrorMessage="1">
          <x14:formula1>
            <xm:f>Číselník!$A$2:$A$253</xm:f>
          </x14:formula1>
          <xm:sqref>N1:N1048576</xm:sqref>
        </x14:dataValidation>
        <x14:dataValidation type="list" allowBlank="1" showInputMessage="1" showErrorMessage="1">
          <x14:formula1>
            <xm:f>Číselník!$G$2:$G$164</xm:f>
          </x14:formula1>
          <xm:sqref>M1:M1048576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topLeftCell="A201" workbookViewId="0">
      <selection activeCell="A226" sqref="A226"/>
    </sheetView>
  </sheetViews>
  <sheetFormatPr defaultColWidth="9.1796875" defaultRowHeight="12.5" x14ac:dyDescent="0.25"/>
  <cols>
    <col min="1" max="1" width="34" style="1" customWidth="1"/>
    <col min="2" max="2" width="32.81640625" style="1" customWidth="1"/>
    <col min="3" max="5" width="9.1796875" style="1"/>
    <col min="6" max="6" width="20.54296875" style="1" customWidth="1"/>
    <col min="7" max="7" width="42" style="1" customWidth="1"/>
    <col min="8" max="16384" width="9.1796875" style="1"/>
  </cols>
  <sheetData>
    <row r="1" spans="1:7" x14ac:dyDescent="0.25">
      <c r="A1" s="2" t="s">
        <v>22</v>
      </c>
      <c r="B1" s="1" t="s">
        <v>23</v>
      </c>
      <c r="F1" s="1" t="s">
        <v>22</v>
      </c>
      <c r="G1" s="1" t="s">
        <v>23</v>
      </c>
    </row>
    <row r="2" spans="1:7" x14ac:dyDescent="0.25">
      <c r="A2" s="2" t="s">
        <v>24</v>
      </c>
      <c r="B2" s="1" t="s">
        <v>25</v>
      </c>
      <c r="F2" s="1" t="s">
        <v>528</v>
      </c>
      <c r="G2" s="1" t="s">
        <v>529</v>
      </c>
    </row>
    <row r="3" spans="1:7" x14ac:dyDescent="0.25">
      <c r="A3" s="2" t="s">
        <v>26</v>
      </c>
      <c r="B3" s="1" t="s">
        <v>27</v>
      </c>
      <c r="F3" s="1" t="s">
        <v>530</v>
      </c>
      <c r="G3" s="1" t="s">
        <v>531</v>
      </c>
    </row>
    <row r="4" spans="1:7" x14ac:dyDescent="0.25">
      <c r="A4" s="2" t="s">
        <v>28</v>
      </c>
      <c r="B4" s="1" t="s">
        <v>29</v>
      </c>
      <c r="F4" s="1" t="s">
        <v>532</v>
      </c>
      <c r="G4" s="1" t="s">
        <v>533</v>
      </c>
    </row>
    <row r="5" spans="1:7" x14ac:dyDescent="0.25">
      <c r="A5" s="2" t="s">
        <v>30</v>
      </c>
      <c r="B5" s="1" t="s">
        <v>31</v>
      </c>
      <c r="F5" s="1" t="s">
        <v>534</v>
      </c>
      <c r="G5" s="1" t="s">
        <v>535</v>
      </c>
    </row>
    <row r="6" spans="1:7" x14ac:dyDescent="0.25">
      <c r="A6" s="2" t="s">
        <v>32</v>
      </c>
      <c r="B6" s="1" t="s">
        <v>33</v>
      </c>
      <c r="F6" s="1" t="s">
        <v>536</v>
      </c>
      <c r="G6" s="1" t="s">
        <v>537</v>
      </c>
    </row>
    <row r="7" spans="1:7" x14ac:dyDescent="0.25">
      <c r="A7" s="2" t="s">
        <v>34</v>
      </c>
      <c r="B7" s="1" t="s">
        <v>35</v>
      </c>
      <c r="F7" s="1" t="s">
        <v>538</v>
      </c>
      <c r="G7" s="1" t="s">
        <v>539</v>
      </c>
    </row>
    <row r="8" spans="1:7" x14ac:dyDescent="0.25">
      <c r="A8" s="2" t="s">
        <v>36</v>
      </c>
      <c r="B8" s="1" t="s">
        <v>37</v>
      </c>
      <c r="F8" s="1" t="s">
        <v>540</v>
      </c>
      <c r="G8" s="1" t="s">
        <v>541</v>
      </c>
    </row>
    <row r="9" spans="1:7" x14ac:dyDescent="0.25">
      <c r="A9" s="2" t="s">
        <v>38</v>
      </c>
      <c r="B9" s="1" t="s">
        <v>39</v>
      </c>
      <c r="F9" s="1" t="s">
        <v>542</v>
      </c>
      <c r="G9" s="1" t="s">
        <v>543</v>
      </c>
    </row>
    <row r="10" spans="1:7" x14ac:dyDescent="0.25">
      <c r="A10" s="2" t="s">
        <v>40</v>
      </c>
      <c r="B10" s="1" t="s">
        <v>41</v>
      </c>
      <c r="F10" s="1" t="s">
        <v>544</v>
      </c>
      <c r="G10" s="1" t="s">
        <v>545</v>
      </c>
    </row>
    <row r="11" spans="1:7" x14ac:dyDescent="0.25">
      <c r="A11" s="2" t="s">
        <v>42</v>
      </c>
      <c r="B11" s="1" t="s">
        <v>43</v>
      </c>
      <c r="F11" s="1" t="s">
        <v>546</v>
      </c>
      <c r="G11" s="1" t="s">
        <v>547</v>
      </c>
    </row>
    <row r="12" spans="1:7" x14ac:dyDescent="0.25">
      <c r="A12" s="2" t="s">
        <v>44</v>
      </c>
      <c r="B12" s="1" t="s">
        <v>45</v>
      </c>
      <c r="F12" s="1" t="s">
        <v>548</v>
      </c>
      <c r="G12" s="1" t="s">
        <v>549</v>
      </c>
    </row>
    <row r="13" spans="1:7" x14ac:dyDescent="0.25">
      <c r="A13" s="2" t="s">
        <v>46</v>
      </c>
      <c r="B13" s="1" t="s">
        <v>47</v>
      </c>
      <c r="F13" s="1" t="s">
        <v>550</v>
      </c>
      <c r="G13" s="1" t="s">
        <v>551</v>
      </c>
    </row>
    <row r="14" spans="1:7" x14ac:dyDescent="0.25">
      <c r="A14" s="2" t="s">
        <v>48</v>
      </c>
      <c r="B14" s="1" t="s">
        <v>49</v>
      </c>
      <c r="F14" s="1" t="s">
        <v>552</v>
      </c>
      <c r="G14" s="1" t="s">
        <v>553</v>
      </c>
    </row>
    <row r="15" spans="1:7" x14ac:dyDescent="0.25">
      <c r="A15" s="2" t="s">
        <v>50</v>
      </c>
      <c r="B15" s="1" t="s">
        <v>51</v>
      </c>
      <c r="F15" s="1" t="s">
        <v>554</v>
      </c>
      <c r="G15" s="1" t="s">
        <v>555</v>
      </c>
    </row>
    <row r="16" spans="1:7" x14ac:dyDescent="0.25">
      <c r="A16" s="2" t="s">
        <v>52</v>
      </c>
      <c r="B16" s="1" t="s">
        <v>53</v>
      </c>
      <c r="F16" s="1" t="s">
        <v>556</v>
      </c>
      <c r="G16" s="1" t="s">
        <v>557</v>
      </c>
    </row>
    <row r="17" spans="1:7" x14ac:dyDescent="0.25">
      <c r="A17" s="2" t="s">
        <v>54</v>
      </c>
      <c r="B17" s="1" t="s">
        <v>55</v>
      </c>
      <c r="F17" s="1" t="s">
        <v>558</v>
      </c>
      <c r="G17" s="1" t="s">
        <v>559</v>
      </c>
    </row>
    <row r="18" spans="1:7" x14ac:dyDescent="0.25">
      <c r="A18" s="2" t="s">
        <v>56</v>
      </c>
      <c r="B18" s="1" t="s">
        <v>57</v>
      </c>
      <c r="F18" s="1" t="s">
        <v>560</v>
      </c>
      <c r="G18" s="1" t="s">
        <v>561</v>
      </c>
    </row>
    <row r="19" spans="1:7" x14ac:dyDescent="0.25">
      <c r="A19" s="2" t="s">
        <v>58</v>
      </c>
      <c r="B19" s="1" t="s">
        <v>59</v>
      </c>
      <c r="F19" s="1" t="s">
        <v>562</v>
      </c>
      <c r="G19" s="1" t="s">
        <v>563</v>
      </c>
    </row>
    <row r="20" spans="1:7" x14ac:dyDescent="0.25">
      <c r="A20" s="2" t="s">
        <v>60</v>
      </c>
      <c r="B20" s="1" t="s">
        <v>61</v>
      </c>
      <c r="F20" s="1" t="s">
        <v>564</v>
      </c>
      <c r="G20" s="1" t="s">
        <v>565</v>
      </c>
    </row>
    <row r="21" spans="1:7" x14ac:dyDescent="0.25">
      <c r="A21" s="2" t="s">
        <v>62</v>
      </c>
      <c r="B21" s="1" t="s">
        <v>63</v>
      </c>
      <c r="F21" s="1" t="s">
        <v>566</v>
      </c>
      <c r="G21" s="1" t="s">
        <v>567</v>
      </c>
    </row>
    <row r="22" spans="1:7" x14ac:dyDescent="0.25">
      <c r="A22" s="2" t="s">
        <v>64</v>
      </c>
      <c r="B22" s="1" t="s">
        <v>65</v>
      </c>
      <c r="F22" s="1" t="s">
        <v>568</v>
      </c>
      <c r="G22" s="1" t="s">
        <v>569</v>
      </c>
    </row>
    <row r="23" spans="1:7" x14ac:dyDescent="0.25">
      <c r="A23" s="2" t="s">
        <v>66</v>
      </c>
      <c r="B23" s="1" t="s">
        <v>67</v>
      </c>
      <c r="F23" s="1" t="s">
        <v>570</v>
      </c>
      <c r="G23" s="1" t="s">
        <v>571</v>
      </c>
    </row>
    <row r="24" spans="1:7" x14ac:dyDescent="0.25">
      <c r="A24" s="2" t="s">
        <v>68</v>
      </c>
      <c r="B24" s="1" t="s">
        <v>69</v>
      </c>
      <c r="F24" s="1" t="s">
        <v>572</v>
      </c>
      <c r="G24" s="1" t="s">
        <v>573</v>
      </c>
    </row>
    <row r="25" spans="1:7" x14ac:dyDescent="0.25">
      <c r="A25" s="2" t="s">
        <v>70</v>
      </c>
      <c r="B25" s="1" t="s">
        <v>71</v>
      </c>
      <c r="F25" s="1" t="s">
        <v>574</v>
      </c>
      <c r="G25" s="1" t="s">
        <v>575</v>
      </c>
    </row>
    <row r="26" spans="1:7" x14ac:dyDescent="0.25">
      <c r="A26" s="2" t="s">
        <v>72</v>
      </c>
      <c r="B26" s="1" t="s">
        <v>73</v>
      </c>
      <c r="F26" s="1" t="s">
        <v>576</v>
      </c>
      <c r="G26" s="1" t="s">
        <v>577</v>
      </c>
    </row>
    <row r="27" spans="1:7" x14ac:dyDescent="0.25">
      <c r="A27" s="2" t="s">
        <v>74</v>
      </c>
      <c r="B27" s="1" t="s">
        <v>75</v>
      </c>
      <c r="F27" s="1" t="s">
        <v>578</v>
      </c>
      <c r="G27" s="1" t="s">
        <v>579</v>
      </c>
    </row>
    <row r="28" spans="1:7" x14ac:dyDescent="0.25">
      <c r="A28" s="2" t="s">
        <v>76</v>
      </c>
      <c r="B28" s="1" t="s">
        <v>77</v>
      </c>
      <c r="F28" s="1" t="s">
        <v>580</v>
      </c>
      <c r="G28" s="1" t="s">
        <v>581</v>
      </c>
    </row>
    <row r="29" spans="1:7" x14ac:dyDescent="0.25">
      <c r="A29" s="2" t="s">
        <v>78</v>
      </c>
      <c r="B29" s="1" t="s">
        <v>79</v>
      </c>
      <c r="F29" s="1" t="s">
        <v>582</v>
      </c>
      <c r="G29" s="1" t="s">
        <v>583</v>
      </c>
    </row>
    <row r="30" spans="1:7" x14ac:dyDescent="0.25">
      <c r="A30" s="2" t="s">
        <v>80</v>
      </c>
      <c r="B30" s="1" t="s">
        <v>81</v>
      </c>
      <c r="F30" s="1" t="s">
        <v>584</v>
      </c>
      <c r="G30" s="1" t="s">
        <v>585</v>
      </c>
    </row>
    <row r="31" spans="1:7" x14ac:dyDescent="0.25">
      <c r="A31" s="2" t="s">
        <v>82</v>
      </c>
      <c r="B31" s="1" t="s">
        <v>83</v>
      </c>
      <c r="F31" s="1" t="s">
        <v>586</v>
      </c>
      <c r="G31" s="1" t="s">
        <v>587</v>
      </c>
    </row>
    <row r="32" spans="1:7" x14ac:dyDescent="0.25">
      <c r="A32" s="2" t="s">
        <v>84</v>
      </c>
      <c r="B32" s="1" t="s">
        <v>85</v>
      </c>
      <c r="F32" s="1" t="s">
        <v>588</v>
      </c>
      <c r="G32" s="1" t="s">
        <v>589</v>
      </c>
    </row>
    <row r="33" spans="1:7" x14ac:dyDescent="0.25">
      <c r="A33" s="2" t="s">
        <v>86</v>
      </c>
      <c r="B33" s="1" t="s">
        <v>87</v>
      </c>
      <c r="F33" s="1" t="s">
        <v>590</v>
      </c>
      <c r="G33" s="1" t="s">
        <v>591</v>
      </c>
    </row>
    <row r="34" spans="1:7" x14ac:dyDescent="0.25">
      <c r="A34" s="2" t="s">
        <v>88</v>
      </c>
      <c r="B34" s="1" t="s">
        <v>89</v>
      </c>
      <c r="F34" s="1" t="s">
        <v>592</v>
      </c>
      <c r="G34" s="1" t="s">
        <v>593</v>
      </c>
    </row>
    <row r="35" spans="1:7" x14ac:dyDescent="0.25">
      <c r="A35" s="2" t="s">
        <v>90</v>
      </c>
      <c r="B35" s="1" t="s">
        <v>91</v>
      </c>
      <c r="F35" s="1" t="s">
        <v>594</v>
      </c>
      <c r="G35" s="1" t="s">
        <v>595</v>
      </c>
    </row>
    <row r="36" spans="1:7" x14ac:dyDescent="0.25">
      <c r="A36" s="2" t="s">
        <v>92</v>
      </c>
      <c r="B36" s="1" t="s">
        <v>93</v>
      </c>
      <c r="F36" s="1" t="s">
        <v>596</v>
      </c>
      <c r="G36" s="1" t="s">
        <v>597</v>
      </c>
    </row>
    <row r="37" spans="1:7" x14ac:dyDescent="0.25">
      <c r="A37" s="2" t="s">
        <v>94</v>
      </c>
      <c r="B37" s="1" t="s">
        <v>95</v>
      </c>
      <c r="F37" s="1" t="s">
        <v>598</v>
      </c>
      <c r="G37" s="1" t="s">
        <v>599</v>
      </c>
    </row>
    <row r="38" spans="1:7" x14ac:dyDescent="0.25">
      <c r="A38" s="2" t="s">
        <v>96</v>
      </c>
      <c r="B38" s="1" t="s">
        <v>97</v>
      </c>
      <c r="F38" s="1" t="s">
        <v>600</v>
      </c>
      <c r="G38" s="1" t="s">
        <v>601</v>
      </c>
    </row>
    <row r="39" spans="1:7" x14ac:dyDescent="0.25">
      <c r="A39" s="2" t="s">
        <v>98</v>
      </c>
      <c r="B39" s="1" t="s">
        <v>99</v>
      </c>
      <c r="F39" s="1" t="s">
        <v>602</v>
      </c>
      <c r="G39" s="1" t="s">
        <v>603</v>
      </c>
    </row>
    <row r="40" spans="1:7" x14ac:dyDescent="0.25">
      <c r="A40" s="2" t="s">
        <v>100</v>
      </c>
      <c r="B40" s="1" t="s">
        <v>101</v>
      </c>
      <c r="F40" s="1" t="s">
        <v>604</v>
      </c>
      <c r="G40" s="1" t="s">
        <v>605</v>
      </c>
    </row>
    <row r="41" spans="1:7" x14ac:dyDescent="0.25">
      <c r="A41" s="2" t="s">
        <v>102</v>
      </c>
      <c r="B41" s="1" t="s">
        <v>103</v>
      </c>
      <c r="F41" s="1" t="s">
        <v>606</v>
      </c>
      <c r="G41" s="1" t="s">
        <v>607</v>
      </c>
    </row>
    <row r="42" spans="1:7" ht="25" x14ac:dyDescent="0.25">
      <c r="A42" s="2" t="s">
        <v>104</v>
      </c>
      <c r="B42" s="1" t="s">
        <v>105</v>
      </c>
      <c r="F42" s="1" t="s">
        <v>608</v>
      </c>
      <c r="G42" s="1" t="s">
        <v>609</v>
      </c>
    </row>
    <row r="43" spans="1:7" x14ac:dyDescent="0.25">
      <c r="A43" s="2" t="s">
        <v>106</v>
      </c>
      <c r="B43" s="1" t="s">
        <v>107</v>
      </c>
      <c r="F43" s="1" t="s">
        <v>610</v>
      </c>
      <c r="G43" s="1" t="s">
        <v>611</v>
      </c>
    </row>
    <row r="44" spans="1:7" x14ac:dyDescent="0.25">
      <c r="A44" s="2" t="s">
        <v>108</v>
      </c>
      <c r="B44" s="1" t="s">
        <v>109</v>
      </c>
      <c r="F44" s="1" t="s">
        <v>612</v>
      </c>
      <c r="G44" s="1" t="s">
        <v>613</v>
      </c>
    </row>
    <row r="45" spans="1:7" x14ac:dyDescent="0.25">
      <c r="A45" s="2" t="s">
        <v>110</v>
      </c>
      <c r="B45" s="1" t="s">
        <v>111</v>
      </c>
      <c r="F45" s="1" t="s">
        <v>614</v>
      </c>
      <c r="G45" s="1" t="s">
        <v>21</v>
      </c>
    </row>
    <row r="46" spans="1:7" x14ac:dyDescent="0.25">
      <c r="A46" s="2" t="s">
        <v>112</v>
      </c>
      <c r="B46" s="1" t="s">
        <v>113</v>
      </c>
      <c r="F46" s="1" t="s">
        <v>615</v>
      </c>
      <c r="G46" s="1" t="s">
        <v>616</v>
      </c>
    </row>
    <row r="47" spans="1:7" x14ac:dyDescent="0.25">
      <c r="A47" s="2" t="s">
        <v>114</v>
      </c>
      <c r="B47" s="1" t="s">
        <v>115</v>
      </c>
      <c r="F47" s="1" t="s">
        <v>617</v>
      </c>
      <c r="G47" s="1" t="s">
        <v>618</v>
      </c>
    </row>
    <row r="48" spans="1:7" x14ac:dyDescent="0.25">
      <c r="A48" s="2" t="s">
        <v>116</v>
      </c>
      <c r="B48" s="1" t="s">
        <v>117</v>
      </c>
      <c r="F48" s="1" t="s">
        <v>619</v>
      </c>
      <c r="G48" s="1" t="s">
        <v>620</v>
      </c>
    </row>
    <row r="49" spans="1:7" x14ac:dyDescent="0.25">
      <c r="A49" s="2" t="s">
        <v>118</v>
      </c>
      <c r="B49" s="1" t="s">
        <v>119</v>
      </c>
      <c r="F49" s="1" t="s">
        <v>621</v>
      </c>
      <c r="G49" s="1" t="s">
        <v>622</v>
      </c>
    </row>
    <row r="50" spans="1:7" x14ac:dyDescent="0.25">
      <c r="A50" s="2" t="s">
        <v>120</v>
      </c>
      <c r="B50" s="1" t="s">
        <v>121</v>
      </c>
      <c r="F50" s="1" t="s">
        <v>623</v>
      </c>
      <c r="G50" s="1" t="s">
        <v>624</v>
      </c>
    </row>
    <row r="51" spans="1:7" x14ac:dyDescent="0.25">
      <c r="A51" s="2" t="s">
        <v>122</v>
      </c>
      <c r="B51" s="1" t="s">
        <v>123</v>
      </c>
      <c r="F51" s="1" t="s">
        <v>625</v>
      </c>
      <c r="G51" s="1" t="s">
        <v>626</v>
      </c>
    </row>
    <row r="52" spans="1:7" x14ac:dyDescent="0.25">
      <c r="A52" s="2" t="s">
        <v>124</v>
      </c>
      <c r="B52" s="1" t="s">
        <v>125</v>
      </c>
      <c r="F52" s="1" t="s">
        <v>627</v>
      </c>
      <c r="G52" s="1" t="s">
        <v>628</v>
      </c>
    </row>
    <row r="53" spans="1:7" x14ac:dyDescent="0.25">
      <c r="A53" s="2" t="s">
        <v>126</v>
      </c>
      <c r="B53" s="1" t="s">
        <v>127</v>
      </c>
      <c r="F53" s="1" t="s">
        <v>629</v>
      </c>
      <c r="G53" s="1" t="s">
        <v>630</v>
      </c>
    </row>
    <row r="54" spans="1:7" x14ac:dyDescent="0.25">
      <c r="A54" s="2" t="s">
        <v>128</v>
      </c>
      <c r="B54" s="1" t="s">
        <v>129</v>
      </c>
      <c r="F54" s="1" t="s">
        <v>631</v>
      </c>
      <c r="G54" s="1" t="s">
        <v>632</v>
      </c>
    </row>
    <row r="55" spans="1:7" x14ac:dyDescent="0.25">
      <c r="A55" s="2" t="s">
        <v>130</v>
      </c>
      <c r="B55" s="1" t="s">
        <v>131</v>
      </c>
      <c r="F55" s="1" t="s">
        <v>633</v>
      </c>
      <c r="G55" s="1" t="s">
        <v>634</v>
      </c>
    </row>
    <row r="56" spans="1:7" x14ac:dyDescent="0.25">
      <c r="A56" s="2" t="s">
        <v>132</v>
      </c>
      <c r="B56" s="1" t="s">
        <v>133</v>
      </c>
      <c r="F56" s="1" t="s">
        <v>635</v>
      </c>
      <c r="G56" s="1" t="s">
        <v>636</v>
      </c>
    </row>
    <row r="57" spans="1:7" x14ac:dyDescent="0.25">
      <c r="A57" s="2" t="s">
        <v>134</v>
      </c>
      <c r="B57" s="1" t="s">
        <v>135</v>
      </c>
      <c r="F57" s="1" t="s">
        <v>637</v>
      </c>
      <c r="G57" s="1" t="s">
        <v>638</v>
      </c>
    </row>
    <row r="58" spans="1:7" x14ac:dyDescent="0.25">
      <c r="A58" s="2" t="s">
        <v>136</v>
      </c>
      <c r="B58" s="1" t="s">
        <v>137</v>
      </c>
      <c r="F58" s="1" t="s">
        <v>639</v>
      </c>
      <c r="G58" s="1" t="s">
        <v>640</v>
      </c>
    </row>
    <row r="59" spans="1:7" x14ac:dyDescent="0.25">
      <c r="A59" s="2" t="s">
        <v>138</v>
      </c>
      <c r="B59" s="1" t="s">
        <v>139</v>
      </c>
      <c r="F59" s="1" t="s">
        <v>641</v>
      </c>
      <c r="G59" s="1" t="s">
        <v>642</v>
      </c>
    </row>
    <row r="60" spans="1:7" x14ac:dyDescent="0.25">
      <c r="A60" s="2" t="s">
        <v>140</v>
      </c>
      <c r="B60" s="1" t="s">
        <v>141</v>
      </c>
      <c r="F60" s="1" t="s">
        <v>643</v>
      </c>
      <c r="G60" s="1" t="s">
        <v>644</v>
      </c>
    </row>
    <row r="61" spans="1:7" x14ac:dyDescent="0.25">
      <c r="A61" s="2" t="s">
        <v>142</v>
      </c>
      <c r="B61" s="1" t="s">
        <v>143</v>
      </c>
      <c r="F61" s="1" t="s">
        <v>645</v>
      </c>
      <c r="G61" s="1" t="s">
        <v>646</v>
      </c>
    </row>
    <row r="62" spans="1:7" x14ac:dyDescent="0.25">
      <c r="A62" s="2" t="s">
        <v>144</v>
      </c>
      <c r="B62" s="1" t="s">
        <v>145</v>
      </c>
      <c r="F62" s="1" t="s">
        <v>647</v>
      </c>
      <c r="G62" s="1" t="s">
        <v>648</v>
      </c>
    </row>
    <row r="63" spans="1:7" x14ac:dyDescent="0.25">
      <c r="A63" s="2" t="s">
        <v>146</v>
      </c>
      <c r="B63" s="1" t="s">
        <v>147</v>
      </c>
      <c r="F63" s="1" t="s">
        <v>649</v>
      </c>
      <c r="G63" s="1" t="s">
        <v>650</v>
      </c>
    </row>
    <row r="64" spans="1:7" x14ac:dyDescent="0.25">
      <c r="A64" s="2" t="s">
        <v>148</v>
      </c>
      <c r="B64" s="1" t="s">
        <v>149</v>
      </c>
      <c r="F64" s="1" t="s">
        <v>651</v>
      </c>
      <c r="G64" s="1" t="s">
        <v>652</v>
      </c>
    </row>
    <row r="65" spans="1:7" x14ac:dyDescent="0.25">
      <c r="A65" s="2" t="s">
        <v>150</v>
      </c>
      <c r="B65" s="1" t="s">
        <v>151</v>
      </c>
      <c r="F65" s="1" t="s">
        <v>653</v>
      </c>
      <c r="G65" s="1" t="s">
        <v>654</v>
      </c>
    </row>
    <row r="66" spans="1:7" x14ac:dyDescent="0.25">
      <c r="A66" s="2" t="s">
        <v>152</v>
      </c>
      <c r="B66" s="1" t="s">
        <v>153</v>
      </c>
      <c r="F66" s="1" t="s">
        <v>655</v>
      </c>
      <c r="G66" s="1" t="s">
        <v>656</v>
      </c>
    </row>
    <row r="67" spans="1:7" ht="25" x14ac:dyDescent="0.25">
      <c r="A67" s="2" t="s">
        <v>154</v>
      </c>
      <c r="B67" s="1" t="s">
        <v>155</v>
      </c>
      <c r="F67" s="1" t="s">
        <v>657</v>
      </c>
      <c r="G67" s="1" t="s">
        <v>658</v>
      </c>
    </row>
    <row r="68" spans="1:7" x14ac:dyDescent="0.25">
      <c r="A68" s="2" t="s">
        <v>156</v>
      </c>
      <c r="B68" s="1" t="s">
        <v>157</v>
      </c>
      <c r="F68" s="1" t="s">
        <v>659</v>
      </c>
      <c r="G68" s="1" t="s">
        <v>660</v>
      </c>
    </row>
    <row r="69" spans="1:7" x14ac:dyDescent="0.25">
      <c r="A69" s="2" t="s">
        <v>158</v>
      </c>
      <c r="B69" s="1" t="s">
        <v>159</v>
      </c>
      <c r="F69" s="1" t="s">
        <v>661</v>
      </c>
      <c r="G69" s="1" t="s">
        <v>662</v>
      </c>
    </row>
    <row r="70" spans="1:7" x14ac:dyDescent="0.25">
      <c r="A70" s="2" t="s">
        <v>160</v>
      </c>
      <c r="B70" s="1" t="s">
        <v>161</v>
      </c>
      <c r="F70" s="1" t="s">
        <v>663</v>
      </c>
      <c r="G70" s="1" t="s">
        <v>664</v>
      </c>
    </row>
    <row r="71" spans="1:7" x14ac:dyDescent="0.25">
      <c r="A71" s="2" t="s">
        <v>162</v>
      </c>
      <c r="B71" s="1" t="s">
        <v>163</v>
      </c>
      <c r="F71" s="1" t="s">
        <v>665</v>
      </c>
      <c r="G71" s="1" t="s">
        <v>666</v>
      </c>
    </row>
    <row r="72" spans="1:7" ht="25" x14ac:dyDescent="0.25">
      <c r="A72" s="2" t="s">
        <v>164</v>
      </c>
      <c r="B72" s="1" t="s">
        <v>165</v>
      </c>
      <c r="F72" s="1" t="s">
        <v>667</v>
      </c>
      <c r="G72" s="1" t="s">
        <v>668</v>
      </c>
    </row>
    <row r="73" spans="1:7" x14ac:dyDescent="0.25">
      <c r="A73" s="2" t="s">
        <v>166</v>
      </c>
      <c r="B73" s="1" t="s">
        <v>167</v>
      </c>
      <c r="F73" s="1" t="s">
        <v>669</v>
      </c>
      <c r="G73" s="1" t="s">
        <v>670</v>
      </c>
    </row>
    <row r="74" spans="1:7" x14ac:dyDescent="0.25">
      <c r="A74" s="2" t="s">
        <v>168</v>
      </c>
      <c r="B74" s="1" t="s">
        <v>169</v>
      </c>
      <c r="F74" s="1" t="s">
        <v>671</v>
      </c>
      <c r="G74" s="1" t="s">
        <v>672</v>
      </c>
    </row>
    <row r="75" spans="1:7" x14ac:dyDescent="0.25">
      <c r="A75" s="2" t="s">
        <v>170</v>
      </c>
      <c r="B75" s="1" t="s">
        <v>171</v>
      </c>
      <c r="F75" s="1" t="s">
        <v>673</v>
      </c>
      <c r="G75" s="1" t="s">
        <v>674</v>
      </c>
    </row>
    <row r="76" spans="1:7" x14ac:dyDescent="0.25">
      <c r="A76" s="2" t="s">
        <v>172</v>
      </c>
      <c r="B76" s="1" t="s">
        <v>173</v>
      </c>
      <c r="F76" s="1" t="s">
        <v>675</v>
      </c>
      <c r="G76" s="1" t="s">
        <v>676</v>
      </c>
    </row>
    <row r="77" spans="1:7" x14ac:dyDescent="0.25">
      <c r="A77" s="2" t="s">
        <v>174</v>
      </c>
      <c r="B77" s="1" t="s">
        <v>175</v>
      </c>
      <c r="F77" s="1" t="s">
        <v>677</v>
      </c>
      <c r="G77" s="1" t="s">
        <v>678</v>
      </c>
    </row>
    <row r="78" spans="1:7" x14ac:dyDescent="0.25">
      <c r="A78" s="2" t="s">
        <v>176</v>
      </c>
      <c r="B78" s="1" t="s">
        <v>177</v>
      </c>
      <c r="F78" s="1" t="s">
        <v>679</v>
      </c>
      <c r="G78" s="1" t="s">
        <v>680</v>
      </c>
    </row>
    <row r="79" spans="1:7" x14ac:dyDescent="0.25">
      <c r="A79" s="2" t="s">
        <v>178</v>
      </c>
      <c r="B79" s="1" t="s">
        <v>179</v>
      </c>
      <c r="F79" s="1" t="s">
        <v>681</v>
      </c>
      <c r="G79" s="1" t="s">
        <v>682</v>
      </c>
    </row>
    <row r="80" spans="1:7" x14ac:dyDescent="0.25">
      <c r="A80" s="2" t="s">
        <v>180</v>
      </c>
      <c r="B80" s="1" t="s">
        <v>181</v>
      </c>
      <c r="F80" s="1" t="s">
        <v>683</v>
      </c>
      <c r="G80" s="1" t="s">
        <v>684</v>
      </c>
    </row>
    <row r="81" spans="1:7" x14ac:dyDescent="0.25">
      <c r="A81" s="2" t="s">
        <v>182</v>
      </c>
      <c r="B81" s="1" t="s">
        <v>183</v>
      </c>
      <c r="F81" s="1" t="s">
        <v>685</v>
      </c>
      <c r="G81" s="1" t="s">
        <v>686</v>
      </c>
    </row>
    <row r="82" spans="1:7" x14ac:dyDescent="0.25">
      <c r="A82" s="2" t="s">
        <v>184</v>
      </c>
      <c r="B82" s="1" t="s">
        <v>185</v>
      </c>
      <c r="F82" s="1" t="s">
        <v>687</v>
      </c>
      <c r="G82" s="1" t="s">
        <v>688</v>
      </c>
    </row>
    <row r="83" spans="1:7" x14ac:dyDescent="0.25">
      <c r="A83" s="2" t="s">
        <v>186</v>
      </c>
      <c r="B83" s="1" t="s">
        <v>187</v>
      </c>
      <c r="F83" s="1" t="s">
        <v>689</v>
      </c>
      <c r="G83" s="1" t="s">
        <v>690</v>
      </c>
    </row>
    <row r="84" spans="1:7" x14ac:dyDescent="0.25">
      <c r="A84" s="2" t="s">
        <v>188</v>
      </c>
      <c r="B84" s="1" t="s">
        <v>189</v>
      </c>
      <c r="F84" s="1" t="s">
        <v>691</v>
      </c>
      <c r="G84" s="1" t="s">
        <v>692</v>
      </c>
    </row>
    <row r="85" spans="1:7" x14ac:dyDescent="0.25">
      <c r="A85" s="2" t="s">
        <v>190</v>
      </c>
      <c r="B85" s="1" t="s">
        <v>191</v>
      </c>
      <c r="F85" s="1" t="s">
        <v>693</v>
      </c>
      <c r="G85" s="1" t="s">
        <v>694</v>
      </c>
    </row>
    <row r="86" spans="1:7" x14ac:dyDescent="0.25">
      <c r="A86" s="2" t="s">
        <v>192</v>
      </c>
      <c r="B86" s="1" t="s">
        <v>193</v>
      </c>
      <c r="F86" s="1" t="s">
        <v>695</v>
      </c>
      <c r="G86" s="1" t="s">
        <v>696</v>
      </c>
    </row>
    <row r="87" spans="1:7" x14ac:dyDescent="0.25">
      <c r="A87" s="2" t="s">
        <v>194</v>
      </c>
      <c r="B87" s="1" t="s">
        <v>195</v>
      </c>
      <c r="F87" s="1" t="s">
        <v>697</v>
      </c>
      <c r="G87" s="1" t="s">
        <v>698</v>
      </c>
    </row>
    <row r="88" spans="1:7" x14ac:dyDescent="0.25">
      <c r="A88" s="2" t="s">
        <v>196</v>
      </c>
      <c r="B88" s="1" t="s">
        <v>197</v>
      </c>
      <c r="F88" s="1" t="s">
        <v>699</v>
      </c>
      <c r="G88" s="1" t="s">
        <v>700</v>
      </c>
    </row>
    <row r="89" spans="1:7" x14ac:dyDescent="0.25">
      <c r="A89" s="2" t="s">
        <v>198</v>
      </c>
      <c r="B89" s="1" t="s">
        <v>199</v>
      </c>
      <c r="F89" s="1" t="s">
        <v>701</v>
      </c>
      <c r="G89" s="1" t="s">
        <v>702</v>
      </c>
    </row>
    <row r="90" spans="1:7" x14ac:dyDescent="0.25">
      <c r="A90" s="2" t="s">
        <v>200</v>
      </c>
      <c r="B90" s="1" t="s">
        <v>201</v>
      </c>
      <c r="F90" s="1" t="s">
        <v>703</v>
      </c>
      <c r="G90" s="1" t="s">
        <v>704</v>
      </c>
    </row>
    <row r="91" spans="1:7" x14ac:dyDescent="0.25">
      <c r="A91" s="2" t="s">
        <v>202</v>
      </c>
      <c r="B91" s="1" t="s">
        <v>203</v>
      </c>
      <c r="F91" s="1" t="s">
        <v>705</v>
      </c>
      <c r="G91" s="1" t="s">
        <v>706</v>
      </c>
    </row>
    <row r="92" spans="1:7" x14ac:dyDescent="0.25">
      <c r="A92" s="2" t="s">
        <v>204</v>
      </c>
      <c r="B92" s="1" t="s">
        <v>205</v>
      </c>
      <c r="F92" s="1" t="s">
        <v>707</v>
      </c>
      <c r="G92" s="1" t="s">
        <v>708</v>
      </c>
    </row>
    <row r="93" spans="1:7" x14ac:dyDescent="0.25">
      <c r="A93" s="2" t="s">
        <v>206</v>
      </c>
      <c r="B93" s="1" t="s">
        <v>207</v>
      </c>
      <c r="F93" s="1" t="s">
        <v>709</v>
      </c>
      <c r="G93" s="1" t="s">
        <v>710</v>
      </c>
    </row>
    <row r="94" spans="1:7" x14ac:dyDescent="0.25">
      <c r="A94" s="2" t="s">
        <v>208</v>
      </c>
      <c r="B94" s="1" t="s">
        <v>209</v>
      </c>
      <c r="F94" s="1" t="s">
        <v>711</v>
      </c>
      <c r="G94" s="1" t="s">
        <v>712</v>
      </c>
    </row>
    <row r="95" spans="1:7" x14ac:dyDescent="0.25">
      <c r="A95" s="2" t="s">
        <v>210</v>
      </c>
      <c r="B95" s="1" t="s">
        <v>211</v>
      </c>
      <c r="F95" s="1" t="s">
        <v>713</v>
      </c>
      <c r="G95" s="1" t="s">
        <v>714</v>
      </c>
    </row>
    <row r="96" spans="1:7" x14ac:dyDescent="0.25">
      <c r="A96" s="2" t="s">
        <v>212</v>
      </c>
      <c r="B96" s="1" t="s">
        <v>213</v>
      </c>
      <c r="F96" s="1" t="s">
        <v>715</v>
      </c>
      <c r="G96" s="1" t="s">
        <v>716</v>
      </c>
    </row>
    <row r="97" spans="1:7" x14ac:dyDescent="0.25">
      <c r="A97" s="2" t="s">
        <v>214</v>
      </c>
      <c r="B97" s="1" t="s">
        <v>215</v>
      </c>
      <c r="F97" s="1" t="s">
        <v>717</v>
      </c>
      <c r="G97" s="1" t="s">
        <v>718</v>
      </c>
    </row>
    <row r="98" spans="1:7" ht="25" x14ac:dyDescent="0.25">
      <c r="A98" s="2" t="s">
        <v>216</v>
      </c>
      <c r="B98" s="1" t="s">
        <v>217</v>
      </c>
      <c r="F98" s="1" t="s">
        <v>719</v>
      </c>
      <c r="G98" s="1" t="s">
        <v>720</v>
      </c>
    </row>
    <row r="99" spans="1:7" x14ac:dyDescent="0.25">
      <c r="A99" s="2" t="s">
        <v>218</v>
      </c>
      <c r="B99" s="1" t="s">
        <v>219</v>
      </c>
      <c r="F99" s="1" t="s">
        <v>721</v>
      </c>
      <c r="G99" s="1" t="s">
        <v>722</v>
      </c>
    </row>
    <row r="100" spans="1:7" x14ac:dyDescent="0.25">
      <c r="A100" s="2" t="s">
        <v>220</v>
      </c>
      <c r="B100" s="1" t="s">
        <v>221</v>
      </c>
      <c r="F100" s="1" t="s">
        <v>723</v>
      </c>
      <c r="G100" s="1" t="s">
        <v>724</v>
      </c>
    </row>
    <row r="101" spans="1:7" x14ac:dyDescent="0.25">
      <c r="A101" s="2" t="s">
        <v>222</v>
      </c>
      <c r="B101" s="1" t="s">
        <v>223</v>
      </c>
      <c r="F101" s="1" t="s">
        <v>725</v>
      </c>
      <c r="G101" s="1" t="s">
        <v>726</v>
      </c>
    </row>
    <row r="102" spans="1:7" x14ac:dyDescent="0.25">
      <c r="A102" s="2" t="s">
        <v>224</v>
      </c>
      <c r="B102" s="1" t="s">
        <v>225</v>
      </c>
      <c r="F102" s="1" t="s">
        <v>727</v>
      </c>
      <c r="G102" s="1" t="s">
        <v>728</v>
      </c>
    </row>
    <row r="103" spans="1:7" x14ac:dyDescent="0.25">
      <c r="A103" s="2" t="s">
        <v>226</v>
      </c>
      <c r="B103" s="1" t="s">
        <v>227</v>
      </c>
      <c r="F103" s="1" t="s">
        <v>729</v>
      </c>
      <c r="G103" s="1" t="s">
        <v>730</v>
      </c>
    </row>
    <row r="104" spans="1:7" x14ac:dyDescent="0.25">
      <c r="A104" s="2" t="s">
        <v>228</v>
      </c>
      <c r="B104" s="1" t="s">
        <v>229</v>
      </c>
      <c r="F104" s="1" t="s">
        <v>731</v>
      </c>
      <c r="G104" s="1" t="s">
        <v>732</v>
      </c>
    </row>
    <row r="105" spans="1:7" x14ac:dyDescent="0.25">
      <c r="A105" s="2" t="s">
        <v>230</v>
      </c>
      <c r="B105" s="1" t="s">
        <v>231</v>
      </c>
      <c r="F105" s="1" t="s">
        <v>733</v>
      </c>
      <c r="G105" s="1" t="s">
        <v>734</v>
      </c>
    </row>
    <row r="106" spans="1:7" x14ac:dyDescent="0.25">
      <c r="A106" s="2" t="s">
        <v>232</v>
      </c>
      <c r="B106" s="1" t="s">
        <v>233</v>
      </c>
      <c r="F106" s="1" t="s">
        <v>735</v>
      </c>
      <c r="G106" s="1" t="s">
        <v>736</v>
      </c>
    </row>
    <row r="107" spans="1:7" x14ac:dyDescent="0.25">
      <c r="A107" s="2" t="s">
        <v>234</v>
      </c>
      <c r="B107" s="1" t="s">
        <v>235</v>
      </c>
      <c r="F107" s="1" t="s">
        <v>737</v>
      </c>
      <c r="G107" s="1" t="s">
        <v>738</v>
      </c>
    </row>
    <row r="108" spans="1:7" x14ac:dyDescent="0.25">
      <c r="A108" s="2" t="s">
        <v>236</v>
      </c>
      <c r="B108" s="1" t="s">
        <v>237</v>
      </c>
      <c r="F108" s="1" t="s">
        <v>739</v>
      </c>
      <c r="G108" s="1" t="s">
        <v>740</v>
      </c>
    </row>
    <row r="109" spans="1:7" x14ac:dyDescent="0.25">
      <c r="A109" s="2" t="s">
        <v>238</v>
      </c>
      <c r="B109" s="1" t="s">
        <v>239</v>
      </c>
      <c r="F109" s="1" t="s">
        <v>741</v>
      </c>
      <c r="G109" s="1" t="s">
        <v>742</v>
      </c>
    </row>
    <row r="110" spans="1:7" x14ac:dyDescent="0.25">
      <c r="A110" s="2" t="s">
        <v>240</v>
      </c>
      <c r="B110" s="1" t="s">
        <v>241</v>
      </c>
      <c r="F110" s="1" t="s">
        <v>743</v>
      </c>
      <c r="G110" s="1" t="s">
        <v>744</v>
      </c>
    </row>
    <row r="111" spans="1:7" x14ac:dyDescent="0.25">
      <c r="A111" s="2" t="s">
        <v>242</v>
      </c>
      <c r="B111" s="1" t="s">
        <v>243</v>
      </c>
      <c r="F111" s="1" t="s">
        <v>745</v>
      </c>
      <c r="G111" s="1" t="s">
        <v>746</v>
      </c>
    </row>
    <row r="112" spans="1:7" x14ac:dyDescent="0.25">
      <c r="A112" s="2" t="s">
        <v>244</v>
      </c>
      <c r="B112" s="1" t="s">
        <v>245</v>
      </c>
      <c r="F112" s="1" t="s">
        <v>747</v>
      </c>
      <c r="G112" s="1" t="s">
        <v>748</v>
      </c>
    </row>
    <row r="113" spans="1:7" x14ac:dyDescent="0.25">
      <c r="A113" s="2" t="s">
        <v>246</v>
      </c>
      <c r="B113" s="1" t="s">
        <v>247</v>
      </c>
      <c r="F113" s="1" t="s">
        <v>749</v>
      </c>
      <c r="G113" s="1" t="s">
        <v>750</v>
      </c>
    </row>
    <row r="114" spans="1:7" x14ac:dyDescent="0.25">
      <c r="A114" s="2" t="s">
        <v>248</v>
      </c>
      <c r="B114" s="1" t="s">
        <v>249</v>
      </c>
      <c r="F114" s="1" t="s">
        <v>751</v>
      </c>
      <c r="G114" s="1" t="s">
        <v>752</v>
      </c>
    </row>
    <row r="115" spans="1:7" x14ac:dyDescent="0.25">
      <c r="A115" s="2" t="s">
        <v>250</v>
      </c>
      <c r="B115" s="1" t="s">
        <v>251</v>
      </c>
      <c r="F115" s="1" t="s">
        <v>753</v>
      </c>
      <c r="G115" s="1" t="s">
        <v>754</v>
      </c>
    </row>
    <row r="116" spans="1:7" x14ac:dyDescent="0.25">
      <c r="A116" s="2" t="s">
        <v>252</v>
      </c>
      <c r="B116" s="1" t="s">
        <v>253</v>
      </c>
      <c r="F116" s="1" t="s">
        <v>755</v>
      </c>
      <c r="G116" s="1" t="s">
        <v>756</v>
      </c>
    </row>
    <row r="117" spans="1:7" x14ac:dyDescent="0.25">
      <c r="A117" s="2" t="s">
        <v>254</v>
      </c>
      <c r="B117" s="1" t="s">
        <v>255</v>
      </c>
      <c r="F117" s="1" t="s">
        <v>757</v>
      </c>
      <c r="G117" s="1" t="s">
        <v>758</v>
      </c>
    </row>
    <row r="118" spans="1:7" x14ac:dyDescent="0.25">
      <c r="A118" s="2" t="s">
        <v>256</v>
      </c>
      <c r="B118" s="1" t="s">
        <v>257</v>
      </c>
      <c r="F118" s="1" t="s">
        <v>759</v>
      </c>
      <c r="G118" s="1" t="s">
        <v>760</v>
      </c>
    </row>
    <row r="119" spans="1:7" x14ac:dyDescent="0.25">
      <c r="A119" s="2" t="s">
        <v>258</v>
      </c>
      <c r="B119" s="1" t="s">
        <v>259</v>
      </c>
      <c r="F119" s="1" t="s">
        <v>761</v>
      </c>
      <c r="G119" s="1" t="s">
        <v>762</v>
      </c>
    </row>
    <row r="120" spans="1:7" x14ac:dyDescent="0.25">
      <c r="A120" s="2" t="s">
        <v>260</v>
      </c>
      <c r="B120" s="1" t="s">
        <v>261</v>
      </c>
      <c r="F120" s="1" t="s">
        <v>763</v>
      </c>
      <c r="G120" s="1" t="s">
        <v>764</v>
      </c>
    </row>
    <row r="121" spans="1:7" x14ac:dyDescent="0.25">
      <c r="A121" s="2" t="s">
        <v>262</v>
      </c>
      <c r="B121" s="1" t="s">
        <v>263</v>
      </c>
      <c r="F121" s="1" t="s">
        <v>765</v>
      </c>
      <c r="G121" s="1" t="s">
        <v>766</v>
      </c>
    </row>
    <row r="122" spans="1:7" x14ac:dyDescent="0.25">
      <c r="A122" s="2" t="s">
        <v>264</v>
      </c>
      <c r="B122" s="1" t="s">
        <v>265</v>
      </c>
      <c r="F122" s="1" t="s">
        <v>767</v>
      </c>
      <c r="G122" s="1" t="s">
        <v>768</v>
      </c>
    </row>
    <row r="123" spans="1:7" x14ac:dyDescent="0.25">
      <c r="A123" s="2" t="s">
        <v>266</v>
      </c>
      <c r="B123" s="1" t="s">
        <v>267</v>
      </c>
      <c r="F123" s="1" t="s">
        <v>769</v>
      </c>
      <c r="G123" s="1" t="s">
        <v>770</v>
      </c>
    </row>
    <row r="124" spans="1:7" x14ac:dyDescent="0.25">
      <c r="A124" s="2" t="s">
        <v>268</v>
      </c>
      <c r="B124" s="1" t="s">
        <v>269</v>
      </c>
      <c r="F124" s="1" t="s">
        <v>771</v>
      </c>
      <c r="G124" s="1" t="s">
        <v>772</v>
      </c>
    </row>
    <row r="125" spans="1:7" x14ac:dyDescent="0.25">
      <c r="A125" s="2" t="s">
        <v>270</v>
      </c>
      <c r="B125" s="1" t="s">
        <v>271</v>
      </c>
      <c r="F125" s="1" t="s">
        <v>773</v>
      </c>
      <c r="G125" s="1" t="s">
        <v>774</v>
      </c>
    </row>
    <row r="126" spans="1:7" x14ac:dyDescent="0.25">
      <c r="A126" s="2" t="s">
        <v>272</v>
      </c>
      <c r="B126" s="1" t="s">
        <v>273</v>
      </c>
      <c r="F126" s="1" t="s">
        <v>775</v>
      </c>
      <c r="G126" s="1" t="s">
        <v>776</v>
      </c>
    </row>
    <row r="127" spans="1:7" x14ac:dyDescent="0.25">
      <c r="A127" s="2" t="s">
        <v>274</v>
      </c>
      <c r="B127" s="1" t="s">
        <v>275</v>
      </c>
      <c r="F127" s="1" t="s">
        <v>777</v>
      </c>
      <c r="G127" s="1" t="s">
        <v>778</v>
      </c>
    </row>
    <row r="128" spans="1:7" x14ac:dyDescent="0.25">
      <c r="A128" s="2" t="s">
        <v>276</v>
      </c>
      <c r="B128" s="1" t="s">
        <v>277</v>
      </c>
      <c r="F128" s="1" t="s">
        <v>779</v>
      </c>
      <c r="G128" s="1" t="s">
        <v>780</v>
      </c>
    </row>
    <row r="129" spans="1:7" x14ac:dyDescent="0.25">
      <c r="A129" s="2" t="s">
        <v>278</v>
      </c>
      <c r="B129" s="1" t="s">
        <v>279</v>
      </c>
      <c r="F129" s="1" t="s">
        <v>781</v>
      </c>
      <c r="G129" s="1" t="s">
        <v>782</v>
      </c>
    </row>
    <row r="130" spans="1:7" x14ac:dyDescent="0.25">
      <c r="A130" s="2" t="s">
        <v>280</v>
      </c>
      <c r="B130" s="1" t="s">
        <v>281</v>
      </c>
      <c r="F130" s="1" t="s">
        <v>783</v>
      </c>
      <c r="G130" s="1" t="s">
        <v>784</v>
      </c>
    </row>
    <row r="131" spans="1:7" x14ac:dyDescent="0.25">
      <c r="A131" s="2" t="s">
        <v>282</v>
      </c>
      <c r="B131" s="1" t="s">
        <v>283</v>
      </c>
      <c r="F131" s="1" t="s">
        <v>785</v>
      </c>
      <c r="G131" s="1" t="s">
        <v>786</v>
      </c>
    </row>
    <row r="132" spans="1:7" x14ac:dyDescent="0.25">
      <c r="A132" s="2" t="s">
        <v>284</v>
      </c>
      <c r="B132" s="1" t="s">
        <v>285</v>
      </c>
      <c r="F132" s="1" t="s">
        <v>787</v>
      </c>
      <c r="G132" s="1" t="s">
        <v>788</v>
      </c>
    </row>
    <row r="133" spans="1:7" x14ac:dyDescent="0.25">
      <c r="A133" s="2" t="s">
        <v>286</v>
      </c>
      <c r="B133" s="1" t="s">
        <v>287</v>
      </c>
      <c r="F133" s="1" t="s">
        <v>789</v>
      </c>
      <c r="G133" s="1" t="s">
        <v>790</v>
      </c>
    </row>
    <row r="134" spans="1:7" x14ac:dyDescent="0.25">
      <c r="A134" s="2" t="s">
        <v>288</v>
      </c>
      <c r="B134" s="1" t="s">
        <v>289</v>
      </c>
      <c r="F134" s="1" t="s">
        <v>791</v>
      </c>
      <c r="G134" s="1" t="s">
        <v>792</v>
      </c>
    </row>
    <row r="135" spans="1:7" x14ac:dyDescent="0.25">
      <c r="A135" s="2" t="s">
        <v>290</v>
      </c>
      <c r="B135" s="1" t="s">
        <v>291</v>
      </c>
      <c r="F135" s="1" t="s">
        <v>793</v>
      </c>
      <c r="G135" s="1" t="s">
        <v>794</v>
      </c>
    </row>
    <row r="136" spans="1:7" x14ac:dyDescent="0.25">
      <c r="A136" s="2" t="s">
        <v>292</v>
      </c>
      <c r="B136" s="1" t="s">
        <v>293</v>
      </c>
      <c r="F136" s="1" t="s">
        <v>795</v>
      </c>
      <c r="G136" s="1" t="s">
        <v>796</v>
      </c>
    </row>
    <row r="137" spans="1:7" x14ac:dyDescent="0.25">
      <c r="A137" s="2" t="s">
        <v>294</v>
      </c>
      <c r="B137" s="1" t="s">
        <v>295</v>
      </c>
      <c r="F137" s="1" t="s">
        <v>797</v>
      </c>
      <c r="G137" s="1" t="s">
        <v>798</v>
      </c>
    </row>
    <row r="138" spans="1:7" x14ac:dyDescent="0.25">
      <c r="A138" s="2" t="s">
        <v>296</v>
      </c>
      <c r="B138" s="1" t="s">
        <v>297</v>
      </c>
      <c r="F138" s="1" t="s">
        <v>799</v>
      </c>
      <c r="G138" s="1" t="s">
        <v>800</v>
      </c>
    </row>
    <row r="139" spans="1:7" x14ac:dyDescent="0.25">
      <c r="A139" s="2" t="s">
        <v>298</v>
      </c>
      <c r="B139" s="1" t="s">
        <v>299</v>
      </c>
      <c r="F139" s="1" t="s">
        <v>801</v>
      </c>
      <c r="G139" s="1" t="s">
        <v>802</v>
      </c>
    </row>
    <row r="140" spans="1:7" x14ac:dyDescent="0.25">
      <c r="A140" s="2" t="s">
        <v>300</v>
      </c>
      <c r="B140" s="1" t="s">
        <v>301</v>
      </c>
      <c r="F140" s="1" t="s">
        <v>803</v>
      </c>
      <c r="G140" s="1" t="s">
        <v>804</v>
      </c>
    </row>
    <row r="141" spans="1:7" x14ac:dyDescent="0.25">
      <c r="A141" s="2" t="s">
        <v>302</v>
      </c>
      <c r="B141" s="1" t="s">
        <v>303</v>
      </c>
      <c r="F141" s="1" t="s">
        <v>805</v>
      </c>
      <c r="G141" s="1" t="s">
        <v>806</v>
      </c>
    </row>
    <row r="142" spans="1:7" x14ac:dyDescent="0.25">
      <c r="A142" s="2" t="s">
        <v>304</v>
      </c>
      <c r="B142" s="1" t="s">
        <v>305</v>
      </c>
      <c r="F142" s="1" t="s">
        <v>807</v>
      </c>
      <c r="G142" s="1" t="s">
        <v>808</v>
      </c>
    </row>
    <row r="143" spans="1:7" x14ac:dyDescent="0.25">
      <c r="A143" s="2" t="s">
        <v>306</v>
      </c>
      <c r="B143" s="1" t="s">
        <v>307</v>
      </c>
      <c r="F143" s="1" t="s">
        <v>809</v>
      </c>
      <c r="G143" s="1" t="s">
        <v>810</v>
      </c>
    </row>
    <row r="144" spans="1:7" x14ac:dyDescent="0.25">
      <c r="A144" s="2" t="s">
        <v>308</v>
      </c>
      <c r="B144" s="1" t="s">
        <v>309</v>
      </c>
      <c r="F144" s="1" t="s">
        <v>811</v>
      </c>
      <c r="G144" s="1" t="s">
        <v>812</v>
      </c>
    </row>
    <row r="145" spans="1:7" x14ac:dyDescent="0.25">
      <c r="A145" s="2" t="s">
        <v>310</v>
      </c>
      <c r="B145" s="1" t="s">
        <v>311</v>
      </c>
      <c r="F145" s="1" t="s">
        <v>813</v>
      </c>
      <c r="G145" s="1" t="s">
        <v>814</v>
      </c>
    </row>
    <row r="146" spans="1:7" x14ac:dyDescent="0.25">
      <c r="A146" s="2" t="s">
        <v>312</v>
      </c>
      <c r="B146" s="1" t="s">
        <v>313</v>
      </c>
      <c r="F146" s="1" t="s">
        <v>815</v>
      </c>
      <c r="G146" s="1" t="s">
        <v>816</v>
      </c>
    </row>
    <row r="147" spans="1:7" x14ac:dyDescent="0.25">
      <c r="A147" s="2" t="s">
        <v>314</v>
      </c>
      <c r="B147" s="1" t="s">
        <v>315</v>
      </c>
      <c r="F147" s="1" t="s">
        <v>817</v>
      </c>
      <c r="G147" s="1" t="s">
        <v>818</v>
      </c>
    </row>
    <row r="148" spans="1:7" x14ac:dyDescent="0.25">
      <c r="A148" s="2" t="s">
        <v>316</v>
      </c>
      <c r="B148" s="1" t="s">
        <v>317</v>
      </c>
      <c r="F148" s="1" t="s">
        <v>819</v>
      </c>
      <c r="G148" s="1" t="s">
        <v>820</v>
      </c>
    </row>
    <row r="149" spans="1:7" x14ac:dyDescent="0.25">
      <c r="A149" s="2" t="s">
        <v>318</v>
      </c>
      <c r="B149" s="1" t="s">
        <v>319</v>
      </c>
      <c r="F149" s="1" t="s">
        <v>821</v>
      </c>
      <c r="G149" s="1" t="s">
        <v>822</v>
      </c>
    </row>
    <row r="150" spans="1:7" x14ac:dyDescent="0.25">
      <c r="A150" s="2" t="s">
        <v>320</v>
      </c>
      <c r="B150" s="1" t="s">
        <v>321</v>
      </c>
      <c r="F150" s="1" t="s">
        <v>823</v>
      </c>
      <c r="G150" s="1" t="s">
        <v>824</v>
      </c>
    </row>
    <row r="151" spans="1:7" ht="25" x14ac:dyDescent="0.25">
      <c r="A151" s="2" t="s">
        <v>322</v>
      </c>
      <c r="B151" s="1" t="s">
        <v>323</v>
      </c>
      <c r="F151" s="1" t="s">
        <v>825</v>
      </c>
      <c r="G151" s="1" t="s">
        <v>826</v>
      </c>
    </row>
    <row r="152" spans="1:7" x14ac:dyDescent="0.25">
      <c r="A152" s="2" t="s">
        <v>324</v>
      </c>
      <c r="B152" s="1" t="s">
        <v>325</v>
      </c>
      <c r="F152" s="1" t="s">
        <v>827</v>
      </c>
      <c r="G152" s="1" t="s">
        <v>828</v>
      </c>
    </row>
    <row r="153" spans="1:7" x14ac:dyDescent="0.25">
      <c r="A153" s="2" t="s">
        <v>326</v>
      </c>
      <c r="B153" s="1" t="s">
        <v>327</v>
      </c>
      <c r="F153" s="1" t="s">
        <v>829</v>
      </c>
      <c r="G153" s="1" t="s">
        <v>830</v>
      </c>
    </row>
    <row r="154" spans="1:7" x14ac:dyDescent="0.25">
      <c r="A154" s="2" t="s">
        <v>328</v>
      </c>
      <c r="B154" s="1" t="s">
        <v>329</v>
      </c>
      <c r="F154" s="1" t="s">
        <v>831</v>
      </c>
      <c r="G154" s="1" t="s">
        <v>832</v>
      </c>
    </row>
    <row r="155" spans="1:7" x14ac:dyDescent="0.25">
      <c r="A155" s="2" t="s">
        <v>330</v>
      </c>
      <c r="B155" s="1" t="s">
        <v>331</v>
      </c>
      <c r="F155" s="1" t="s">
        <v>833</v>
      </c>
      <c r="G155" s="1" t="s">
        <v>834</v>
      </c>
    </row>
    <row r="156" spans="1:7" x14ac:dyDescent="0.25">
      <c r="A156" s="2" t="s">
        <v>332</v>
      </c>
      <c r="B156" s="1" t="s">
        <v>333</v>
      </c>
      <c r="F156" s="1" t="s">
        <v>835</v>
      </c>
      <c r="G156" s="1" t="s">
        <v>836</v>
      </c>
    </row>
    <row r="157" spans="1:7" x14ac:dyDescent="0.25">
      <c r="A157" s="2" t="s">
        <v>334</v>
      </c>
      <c r="B157" s="1" t="s">
        <v>335</v>
      </c>
      <c r="F157" s="1" t="s">
        <v>837</v>
      </c>
      <c r="G157" s="1" t="s">
        <v>838</v>
      </c>
    </row>
    <row r="158" spans="1:7" x14ac:dyDescent="0.25">
      <c r="A158" s="2" t="s">
        <v>336</v>
      </c>
      <c r="B158" s="1" t="s">
        <v>337</v>
      </c>
      <c r="F158" s="1" t="s">
        <v>839</v>
      </c>
      <c r="G158" s="1" t="s">
        <v>840</v>
      </c>
    </row>
    <row r="159" spans="1:7" x14ac:dyDescent="0.25">
      <c r="A159" s="2" t="s">
        <v>338</v>
      </c>
      <c r="B159" s="1" t="s">
        <v>339</v>
      </c>
      <c r="F159" s="1" t="s">
        <v>841</v>
      </c>
      <c r="G159" s="1" t="s">
        <v>842</v>
      </c>
    </row>
    <row r="160" spans="1:7" x14ac:dyDescent="0.25">
      <c r="A160" s="2" t="s">
        <v>340</v>
      </c>
      <c r="B160" s="1" t="s">
        <v>341</v>
      </c>
      <c r="F160" s="1" t="s">
        <v>843</v>
      </c>
      <c r="G160" s="1" t="s">
        <v>844</v>
      </c>
    </row>
    <row r="161" spans="1:7" x14ac:dyDescent="0.25">
      <c r="A161" s="2" t="s">
        <v>342</v>
      </c>
      <c r="B161" s="1" t="s">
        <v>343</v>
      </c>
      <c r="F161" s="1" t="s">
        <v>845</v>
      </c>
      <c r="G161" s="1" t="s">
        <v>846</v>
      </c>
    </row>
    <row r="162" spans="1:7" x14ac:dyDescent="0.25">
      <c r="A162" s="2" t="s">
        <v>344</v>
      </c>
      <c r="B162" s="1" t="s">
        <v>345</v>
      </c>
      <c r="F162" s="1" t="s">
        <v>847</v>
      </c>
      <c r="G162" s="1" t="s">
        <v>848</v>
      </c>
    </row>
    <row r="163" spans="1:7" x14ac:dyDescent="0.25">
      <c r="A163" s="2" t="s">
        <v>346</v>
      </c>
      <c r="B163" s="1" t="s">
        <v>347</v>
      </c>
      <c r="F163" s="1" t="s">
        <v>849</v>
      </c>
      <c r="G163" s="1" t="s">
        <v>850</v>
      </c>
    </row>
    <row r="164" spans="1:7" x14ac:dyDescent="0.25">
      <c r="A164" s="2" t="s">
        <v>348</v>
      </c>
      <c r="B164" s="1" t="s">
        <v>349</v>
      </c>
      <c r="F164" s="1" t="s">
        <v>851</v>
      </c>
      <c r="G164" s="1" t="s">
        <v>852</v>
      </c>
    </row>
    <row r="165" spans="1:7" x14ac:dyDescent="0.25">
      <c r="A165" s="2" t="s">
        <v>350</v>
      </c>
      <c r="B165" s="1" t="s">
        <v>351</v>
      </c>
    </row>
    <row r="166" spans="1:7" x14ac:dyDescent="0.25">
      <c r="A166" s="2" t="s">
        <v>352</v>
      </c>
      <c r="B166" s="1" t="s">
        <v>353</v>
      </c>
    </row>
    <row r="167" spans="1:7" x14ac:dyDescent="0.25">
      <c r="A167" s="2" t="s">
        <v>354</v>
      </c>
      <c r="B167" s="1" t="s">
        <v>355</v>
      </c>
    </row>
    <row r="168" spans="1:7" x14ac:dyDescent="0.25">
      <c r="A168" s="2" t="s">
        <v>356</v>
      </c>
      <c r="B168" s="1" t="s">
        <v>357</v>
      </c>
    </row>
    <row r="169" spans="1:7" x14ac:dyDescent="0.25">
      <c r="A169" s="2" t="s">
        <v>358</v>
      </c>
      <c r="B169" s="1" t="s">
        <v>359</v>
      </c>
    </row>
    <row r="170" spans="1:7" x14ac:dyDescent="0.25">
      <c r="A170" s="2" t="s">
        <v>360</v>
      </c>
      <c r="B170" s="1" t="s">
        <v>361</v>
      </c>
    </row>
    <row r="171" spans="1:7" x14ac:dyDescent="0.25">
      <c r="A171" s="2" t="s">
        <v>362</v>
      </c>
      <c r="B171" s="1" t="s">
        <v>363</v>
      </c>
    </row>
    <row r="172" spans="1:7" x14ac:dyDescent="0.25">
      <c r="A172" s="2" t="s">
        <v>364</v>
      </c>
      <c r="B172" s="1" t="s">
        <v>365</v>
      </c>
    </row>
    <row r="173" spans="1:7" x14ac:dyDescent="0.25">
      <c r="A173" s="2" t="s">
        <v>366</v>
      </c>
      <c r="B173" s="1" t="s">
        <v>367</v>
      </c>
    </row>
    <row r="174" spans="1:7" x14ac:dyDescent="0.25">
      <c r="A174" s="2" t="s">
        <v>368</v>
      </c>
      <c r="B174" s="1" t="s">
        <v>369</v>
      </c>
    </row>
    <row r="175" spans="1:7" x14ac:dyDescent="0.25">
      <c r="A175" s="2" t="s">
        <v>370</v>
      </c>
      <c r="B175" s="1" t="s">
        <v>371</v>
      </c>
    </row>
    <row r="176" spans="1:7" x14ac:dyDescent="0.25">
      <c r="A176" s="2" t="s">
        <v>372</v>
      </c>
      <c r="B176" s="1" t="s">
        <v>373</v>
      </c>
    </row>
    <row r="177" spans="1:2" x14ac:dyDescent="0.25">
      <c r="A177" s="2" t="s">
        <v>374</v>
      </c>
      <c r="B177" s="1" t="s">
        <v>375</v>
      </c>
    </row>
    <row r="178" spans="1:2" x14ac:dyDescent="0.25">
      <c r="A178" s="2" t="s">
        <v>376</v>
      </c>
      <c r="B178" s="1" t="s">
        <v>377</v>
      </c>
    </row>
    <row r="179" spans="1:2" x14ac:dyDescent="0.25">
      <c r="A179" s="2" t="s">
        <v>378</v>
      </c>
      <c r="B179" s="1" t="s">
        <v>379</v>
      </c>
    </row>
    <row r="180" spans="1:2" x14ac:dyDescent="0.25">
      <c r="A180" s="2" t="s">
        <v>380</v>
      </c>
      <c r="B180" s="1" t="s">
        <v>381</v>
      </c>
    </row>
    <row r="181" spans="1:2" ht="25" x14ac:dyDescent="0.25">
      <c r="A181" s="2" t="s">
        <v>382</v>
      </c>
      <c r="B181" s="1" t="s">
        <v>383</v>
      </c>
    </row>
    <row r="182" spans="1:2" x14ac:dyDescent="0.25">
      <c r="A182" s="2" t="s">
        <v>384</v>
      </c>
      <c r="B182" s="1" t="s">
        <v>385</v>
      </c>
    </row>
    <row r="183" spans="1:2" x14ac:dyDescent="0.25">
      <c r="A183" s="2" t="s">
        <v>386</v>
      </c>
      <c r="B183" s="1" t="s">
        <v>387</v>
      </c>
    </row>
    <row r="184" spans="1:2" x14ac:dyDescent="0.25">
      <c r="A184" s="2" t="s">
        <v>388</v>
      </c>
      <c r="B184" s="1" t="s">
        <v>389</v>
      </c>
    </row>
    <row r="185" spans="1:2" x14ac:dyDescent="0.25">
      <c r="A185" s="2" t="s">
        <v>390</v>
      </c>
      <c r="B185" s="1" t="s">
        <v>391</v>
      </c>
    </row>
    <row r="186" spans="1:2" x14ac:dyDescent="0.25">
      <c r="A186" s="2" t="s">
        <v>392</v>
      </c>
      <c r="B186" s="1" t="s">
        <v>393</v>
      </c>
    </row>
    <row r="187" spans="1:2" x14ac:dyDescent="0.25">
      <c r="A187" s="2" t="s">
        <v>394</v>
      </c>
      <c r="B187" s="1" t="s">
        <v>395</v>
      </c>
    </row>
    <row r="188" spans="1:2" x14ac:dyDescent="0.25">
      <c r="A188" s="2" t="s">
        <v>396</v>
      </c>
      <c r="B188" s="1" t="s">
        <v>397</v>
      </c>
    </row>
    <row r="189" spans="1:2" ht="25" x14ac:dyDescent="0.25">
      <c r="A189" s="2" t="s">
        <v>398</v>
      </c>
      <c r="B189" s="1" t="s">
        <v>399</v>
      </c>
    </row>
    <row r="190" spans="1:2" x14ac:dyDescent="0.25">
      <c r="A190" s="2" t="s">
        <v>400</v>
      </c>
      <c r="B190" s="1" t="s">
        <v>401</v>
      </c>
    </row>
    <row r="191" spans="1:2" x14ac:dyDescent="0.25">
      <c r="A191" s="2" t="s">
        <v>402</v>
      </c>
      <c r="B191" s="1" t="s">
        <v>403</v>
      </c>
    </row>
    <row r="192" spans="1:2" x14ac:dyDescent="0.25">
      <c r="A192" s="2" t="s">
        <v>404</v>
      </c>
      <c r="B192" s="1" t="s">
        <v>405</v>
      </c>
    </row>
    <row r="193" spans="1:2" x14ac:dyDescent="0.25">
      <c r="A193" s="2" t="s">
        <v>406</v>
      </c>
      <c r="B193" s="1" t="s">
        <v>407</v>
      </c>
    </row>
    <row r="194" spans="1:2" x14ac:dyDescent="0.25">
      <c r="A194" s="2" t="s">
        <v>408</v>
      </c>
      <c r="B194" s="1" t="s">
        <v>409</v>
      </c>
    </row>
    <row r="195" spans="1:2" x14ac:dyDescent="0.25">
      <c r="A195" s="2" t="s">
        <v>410</v>
      </c>
      <c r="B195" s="1" t="s">
        <v>411</v>
      </c>
    </row>
    <row r="196" spans="1:2" x14ac:dyDescent="0.25">
      <c r="A196" s="2" t="s">
        <v>412</v>
      </c>
      <c r="B196" s="1" t="s">
        <v>413</v>
      </c>
    </row>
    <row r="197" spans="1:2" ht="25" x14ac:dyDescent="0.25">
      <c r="A197" s="2" t="s">
        <v>414</v>
      </c>
      <c r="B197" s="1" t="s">
        <v>415</v>
      </c>
    </row>
    <row r="198" spans="1:2" x14ac:dyDescent="0.25">
      <c r="A198" s="2" t="s">
        <v>416</v>
      </c>
      <c r="B198" s="1" t="s">
        <v>417</v>
      </c>
    </row>
    <row r="199" spans="1:2" x14ac:dyDescent="0.25">
      <c r="A199" s="2" t="s">
        <v>418</v>
      </c>
      <c r="B199" s="1" t="s">
        <v>419</v>
      </c>
    </row>
    <row r="200" spans="1:2" x14ac:dyDescent="0.25">
      <c r="A200" s="2" t="s">
        <v>420</v>
      </c>
      <c r="B200" s="1" t="s">
        <v>421</v>
      </c>
    </row>
    <row r="201" spans="1:2" x14ac:dyDescent="0.25">
      <c r="A201" s="2" t="s">
        <v>422</v>
      </c>
      <c r="B201" s="1" t="s">
        <v>423</v>
      </c>
    </row>
    <row r="202" spans="1:2" x14ac:dyDescent="0.25">
      <c r="A202" s="2" t="s">
        <v>424</v>
      </c>
      <c r="B202" s="1" t="s">
        <v>425</v>
      </c>
    </row>
    <row r="203" spans="1:2" x14ac:dyDescent="0.25">
      <c r="A203" s="2" t="s">
        <v>426</v>
      </c>
      <c r="B203" s="1" t="s">
        <v>427</v>
      </c>
    </row>
    <row r="204" spans="1:2" x14ac:dyDescent="0.25">
      <c r="A204" s="2" t="s">
        <v>428</v>
      </c>
      <c r="B204" s="1" t="s">
        <v>429</v>
      </c>
    </row>
    <row r="205" spans="1:2" x14ac:dyDescent="0.25">
      <c r="A205" s="2" t="s">
        <v>430</v>
      </c>
      <c r="B205" s="1" t="s">
        <v>431</v>
      </c>
    </row>
    <row r="206" spans="1:2" x14ac:dyDescent="0.25">
      <c r="A206" s="2" t="s">
        <v>432</v>
      </c>
      <c r="B206" s="1" t="s">
        <v>433</v>
      </c>
    </row>
    <row r="207" spans="1:2" x14ac:dyDescent="0.25">
      <c r="A207" s="2" t="s">
        <v>434</v>
      </c>
      <c r="B207" s="1" t="s">
        <v>435</v>
      </c>
    </row>
    <row r="208" spans="1:2" x14ac:dyDescent="0.25">
      <c r="A208" s="2" t="s">
        <v>436</v>
      </c>
      <c r="B208" s="1" t="s">
        <v>437</v>
      </c>
    </row>
    <row r="209" spans="1:2" x14ac:dyDescent="0.25">
      <c r="A209" s="2" t="s">
        <v>438</v>
      </c>
      <c r="B209" s="1" t="s">
        <v>439</v>
      </c>
    </row>
    <row r="210" spans="1:2" x14ac:dyDescent="0.25">
      <c r="A210" s="2" t="s">
        <v>440</v>
      </c>
      <c r="B210" s="1" t="s">
        <v>441</v>
      </c>
    </row>
    <row r="211" spans="1:2" x14ac:dyDescent="0.25">
      <c r="A211" s="2" t="s">
        <v>442</v>
      </c>
      <c r="B211" s="1" t="s">
        <v>443</v>
      </c>
    </row>
    <row r="212" spans="1:2" x14ac:dyDescent="0.25">
      <c r="A212" s="2" t="s">
        <v>444</v>
      </c>
      <c r="B212" s="1" t="s">
        <v>445</v>
      </c>
    </row>
    <row r="213" spans="1:2" x14ac:dyDescent="0.25">
      <c r="A213" s="2" t="s">
        <v>446</v>
      </c>
      <c r="B213" s="1" t="s">
        <v>447</v>
      </c>
    </row>
    <row r="214" spans="1:2" x14ac:dyDescent="0.25">
      <c r="A214" s="2" t="s">
        <v>448</v>
      </c>
      <c r="B214" s="1" t="s">
        <v>449</v>
      </c>
    </row>
    <row r="215" spans="1:2" x14ac:dyDescent="0.25">
      <c r="A215" s="2" t="s">
        <v>450</v>
      </c>
      <c r="B215" s="1" t="s">
        <v>451</v>
      </c>
    </row>
    <row r="216" spans="1:2" x14ac:dyDescent="0.25">
      <c r="A216" s="2" t="s">
        <v>452</v>
      </c>
      <c r="B216" s="1" t="s">
        <v>453</v>
      </c>
    </row>
    <row r="217" spans="1:2" x14ac:dyDescent="0.25">
      <c r="A217" s="2" t="s">
        <v>454</v>
      </c>
      <c r="B217" s="1" t="s">
        <v>455</v>
      </c>
    </row>
    <row r="218" spans="1:2" x14ac:dyDescent="0.25">
      <c r="A218" s="2" t="s">
        <v>456</v>
      </c>
      <c r="B218" s="1" t="s">
        <v>457</v>
      </c>
    </row>
    <row r="219" spans="1:2" x14ac:dyDescent="0.25">
      <c r="A219" s="2" t="s">
        <v>458</v>
      </c>
      <c r="B219" s="1" t="s">
        <v>459</v>
      </c>
    </row>
    <row r="220" spans="1:2" x14ac:dyDescent="0.25">
      <c r="A220" s="2" t="s">
        <v>460</v>
      </c>
      <c r="B220" s="1" t="s">
        <v>461</v>
      </c>
    </row>
    <row r="221" spans="1:2" x14ac:dyDescent="0.25">
      <c r="A221" s="2" t="s">
        <v>462</v>
      </c>
      <c r="B221" s="1" t="s">
        <v>463</v>
      </c>
    </row>
    <row r="222" spans="1:2" x14ac:dyDescent="0.25">
      <c r="A222" s="2" t="s">
        <v>464</v>
      </c>
      <c r="B222" s="1" t="s">
        <v>465</v>
      </c>
    </row>
    <row r="223" spans="1:2" x14ac:dyDescent="0.25">
      <c r="A223" s="2" t="s">
        <v>466</v>
      </c>
      <c r="B223" s="1" t="s">
        <v>467</v>
      </c>
    </row>
    <row r="224" spans="1:2" x14ac:dyDescent="0.25">
      <c r="A224" s="2" t="s">
        <v>468</v>
      </c>
      <c r="B224" s="1" t="s">
        <v>469</v>
      </c>
    </row>
    <row r="225" spans="1:2" x14ac:dyDescent="0.25">
      <c r="A225" s="2" t="s">
        <v>470</v>
      </c>
      <c r="B225" s="1" t="s">
        <v>471</v>
      </c>
    </row>
    <row r="226" spans="1:2" x14ac:dyDescent="0.25">
      <c r="A226" s="2" t="s">
        <v>472</v>
      </c>
      <c r="B226" s="1" t="s">
        <v>473</v>
      </c>
    </row>
    <row r="227" spans="1:2" x14ac:dyDescent="0.25">
      <c r="A227" s="2" t="s">
        <v>474</v>
      </c>
      <c r="B227" s="1" t="s">
        <v>475</v>
      </c>
    </row>
    <row r="228" spans="1:2" x14ac:dyDescent="0.25">
      <c r="A228" s="2" t="s">
        <v>476</v>
      </c>
      <c r="B228" s="1" t="s">
        <v>477</v>
      </c>
    </row>
    <row r="229" spans="1:2" x14ac:dyDescent="0.25">
      <c r="A229" s="2" t="s">
        <v>478</v>
      </c>
      <c r="B229" s="1" t="s">
        <v>479</v>
      </c>
    </row>
    <row r="230" spans="1:2" x14ac:dyDescent="0.25">
      <c r="A230" s="2" t="s">
        <v>480</v>
      </c>
      <c r="B230" s="1" t="s">
        <v>481</v>
      </c>
    </row>
    <row r="231" spans="1:2" x14ac:dyDescent="0.25">
      <c r="A231" s="2" t="s">
        <v>482</v>
      </c>
      <c r="B231" s="1" t="s">
        <v>483</v>
      </c>
    </row>
    <row r="232" spans="1:2" x14ac:dyDescent="0.25">
      <c r="A232" s="2" t="s">
        <v>484</v>
      </c>
      <c r="B232" s="1" t="s">
        <v>485</v>
      </c>
    </row>
    <row r="233" spans="1:2" x14ac:dyDescent="0.25">
      <c r="A233" s="2" t="s">
        <v>486</v>
      </c>
      <c r="B233" s="1" t="s">
        <v>487</v>
      </c>
    </row>
    <row r="234" spans="1:2" x14ac:dyDescent="0.25">
      <c r="A234" s="2" t="s">
        <v>488</v>
      </c>
      <c r="B234" s="1" t="s">
        <v>489</v>
      </c>
    </row>
    <row r="235" spans="1:2" x14ac:dyDescent="0.25">
      <c r="A235" s="2" t="s">
        <v>490</v>
      </c>
      <c r="B235" s="1" t="s">
        <v>491</v>
      </c>
    </row>
    <row r="236" spans="1:2" ht="25" x14ac:dyDescent="0.25">
      <c r="A236" s="2" t="s">
        <v>492</v>
      </c>
      <c r="B236" s="1" t="s">
        <v>493</v>
      </c>
    </row>
    <row r="237" spans="1:2" x14ac:dyDescent="0.25">
      <c r="A237" s="2" t="s">
        <v>494</v>
      </c>
      <c r="B237" s="1" t="s">
        <v>495</v>
      </c>
    </row>
    <row r="238" spans="1:2" x14ac:dyDescent="0.25">
      <c r="A238" s="2" t="s">
        <v>496</v>
      </c>
      <c r="B238" s="1" t="s">
        <v>497</v>
      </c>
    </row>
    <row r="239" spans="1:2" x14ac:dyDescent="0.25">
      <c r="A239" s="2" t="s">
        <v>498</v>
      </c>
      <c r="B239" s="1" t="s">
        <v>499</v>
      </c>
    </row>
    <row r="240" spans="1:2" x14ac:dyDescent="0.25">
      <c r="A240" s="2" t="s">
        <v>500</v>
      </c>
      <c r="B240" s="1" t="s">
        <v>501</v>
      </c>
    </row>
    <row r="241" spans="1:2" x14ac:dyDescent="0.25">
      <c r="A241" s="2" t="s">
        <v>502</v>
      </c>
      <c r="B241" s="1" t="s">
        <v>503</v>
      </c>
    </row>
    <row r="242" spans="1:2" x14ac:dyDescent="0.25">
      <c r="A242" s="2" t="s">
        <v>504</v>
      </c>
      <c r="B242" s="1" t="s">
        <v>505</v>
      </c>
    </row>
    <row r="243" spans="1:2" x14ac:dyDescent="0.25">
      <c r="A243" s="2" t="s">
        <v>506</v>
      </c>
      <c r="B243" s="1" t="s">
        <v>507</v>
      </c>
    </row>
    <row r="244" spans="1:2" x14ac:dyDescent="0.25">
      <c r="A244" s="2" t="s">
        <v>508</v>
      </c>
      <c r="B244" s="1" t="s">
        <v>509</v>
      </c>
    </row>
    <row r="245" spans="1:2" x14ac:dyDescent="0.25">
      <c r="A245" s="2" t="s">
        <v>510</v>
      </c>
      <c r="B245" s="1" t="s">
        <v>511</v>
      </c>
    </row>
    <row r="246" spans="1:2" x14ac:dyDescent="0.25">
      <c r="A246" s="2" t="s">
        <v>512</v>
      </c>
      <c r="B246" s="1" t="s">
        <v>513</v>
      </c>
    </row>
    <row r="247" spans="1:2" x14ac:dyDescent="0.25">
      <c r="A247" s="2" t="s">
        <v>514</v>
      </c>
      <c r="B247" s="1" t="s">
        <v>515</v>
      </c>
    </row>
    <row r="248" spans="1:2" x14ac:dyDescent="0.25">
      <c r="A248" s="2" t="s">
        <v>516</v>
      </c>
      <c r="B248" s="1" t="s">
        <v>517</v>
      </c>
    </row>
    <row r="249" spans="1:2" x14ac:dyDescent="0.25">
      <c r="A249" s="2" t="s">
        <v>518</v>
      </c>
      <c r="B249" s="1" t="s">
        <v>519</v>
      </c>
    </row>
    <row r="250" spans="1:2" x14ac:dyDescent="0.25">
      <c r="A250" s="2" t="s">
        <v>520</v>
      </c>
      <c r="B250" s="1" t="s">
        <v>521</v>
      </c>
    </row>
    <row r="251" spans="1:2" x14ac:dyDescent="0.25">
      <c r="A251" s="2" t="s">
        <v>522</v>
      </c>
      <c r="B251" s="1" t="s">
        <v>523</v>
      </c>
    </row>
    <row r="252" spans="1:2" x14ac:dyDescent="0.25">
      <c r="A252" s="2" t="s">
        <v>524</v>
      </c>
      <c r="B252" s="1" t="s">
        <v>525</v>
      </c>
    </row>
    <row r="253" spans="1:2" ht="25" x14ac:dyDescent="0.25">
      <c r="A253" s="2" t="s">
        <v>526</v>
      </c>
      <c r="B253" s="1" t="s">
        <v>527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MIRRI_ZPC</vt:lpstr>
      <vt:lpstr>Číselník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Miroslav Liska</dc:creator>
  <dc:description/>
  <cp:lastModifiedBy>Viktória Šunderlíková</cp:lastModifiedBy>
  <cp:revision>5</cp:revision>
  <dcterms:created xsi:type="dcterms:W3CDTF">2020-12-14T13:42:59Z</dcterms:created>
  <dcterms:modified xsi:type="dcterms:W3CDTF">2022-03-29T08:25:54Z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