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01\Odbor 370\DATASETY\Datasety 2022\"/>
    </mc:Choice>
  </mc:AlternateContent>
  <bookViews>
    <workbookView xWindow="480" yWindow="120" windowWidth="27795" windowHeight="12585"/>
  </bookViews>
  <sheets>
    <sheet name="Dotácie MPRV SR za 2022" sheetId="1" r:id="rId1"/>
  </sheets>
  <externalReferences>
    <externalReference r:id="rId2"/>
    <externalReference r:id="rId3"/>
  </externalReferences>
  <definedNames>
    <definedName name="_xlnm._FilterDatabase" localSheetId="0" hidden="1">'Dotácie MPRV SR za 2022'!$A$2:$H$2</definedName>
    <definedName name="_xlnm.Print_Area" localSheetId="0">'Dotácie MPRV SR za 2022'!$A$1:$H$173</definedName>
  </definedNames>
  <calcPr calcId="162913"/>
</workbook>
</file>

<file path=xl/calcChain.xml><?xml version="1.0" encoding="utf-8"?>
<calcChain xmlns="http://schemas.openxmlformats.org/spreadsheetml/2006/main">
  <c r="C30" i="1" l="1"/>
  <c r="C31" i="1"/>
  <c r="C34" i="1"/>
  <c r="C35" i="1"/>
  <c r="C36" i="1"/>
  <c r="C37" i="1"/>
  <c r="C38" i="1"/>
  <c r="C25" i="1" l="1"/>
  <c r="C26" i="1"/>
  <c r="C14" i="1"/>
  <c r="C15" i="1"/>
  <c r="C16" i="1"/>
  <c r="C17" i="1"/>
  <c r="C18" i="1"/>
  <c r="C19" i="1"/>
  <c r="C20" i="1"/>
  <c r="C21" i="1"/>
  <c r="A5" i="1" l="1"/>
  <c r="A6" i="1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l="1"/>
  <c r="A169" i="1"/>
  <c r="A170" i="1" s="1"/>
  <c r="A171" i="1" s="1"/>
  <c r="A172" i="1" s="1"/>
  <c r="A173" i="1" s="1"/>
</calcChain>
</file>

<file path=xl/sharedStrings.xml><?xml version="1.0" encoding="utf-8"?>
<sst xmlns="http://schemas.openxmlformats.org/spreadsheetml/2006/main" count="838" uniqueCount="394">
  <si>
    <t>IČO</t>
  </si>
  <si>
    <t>Porad. číslo</t>
  </si>
  <si>
    <t>00178349</t>
  </si>
  <si>
    <t>50920138</t>
  </si>
  <si>
    <t>31447708</t>
  </si>
  <si>
    <t>Hydromeliorácie, štátny podnik</t>
  </si>
  <si>
    <t>Závodisko, š.p.</t>
  </si>
  <si>
    <t>35860839</t>
  </si>
  <si>
    <t xml:space="preserve">§ 2 ods. 5 </t>
  </si>
  <si>
    <t xml:space="preserve">fyzická osoba - nepodnikateľ </t>
  </si>
  <si>
    <t>Národný žrebčín "Topoľčianky" štátny podnik</t>
  </si>
  <si>
    <t>SLOVENSKÍ VČELÁRI</t>
  </si>
  <si>
    <t>LESY Slovenskej republiky, štátny podnik</t>
  </si>
  <si>
    <t>36038351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</si>
  <si>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l</t>
    </r>
  </si>
  <si>
    <t>Zemiakársky a zeleninársky zväz Slovenskej republiky</t>
  </si>
  <si>
    <t>Slovenský zväz prvovýrobcov mlieka</t>
  </si>
  <si>
    <t>Celoslovenské dni poľa</t>
  </si>
  <si>
    <t>Slovenská poľnohospodárska a potravinárska komora</t>
  </si>
  <si>
    <t>§ 2 ods. 1  písm. i</t>
  </si>
  <si>
    <t>31826253</t>
  </si>
  <si>
    <t>53601769</t>
  </si>
  <si>
    <t>42165083</t>
  </si>
  <si>
    <t>17641934</t>
  </si>
  <si>
    <t>42195187</t>
  </si>
  <si>
    <t>42209846</t>
  </si>
  <si>
    <t>42425981</t>
  </si>
  <si>
    <t>37962876</t>
  </si>
  <si>
    <t>00178152</t>
  </si>
  <si>
    <t>37800183</t>
  </si>
  <si>
    <t>31796672</t>
  </si>
  <si>
    <t>42116686</t>
  </si>
  <si>
    <t>42120381</t>
  </si>
  <si>
    <t>42175682</t>
  </si>
  <si>
    <t>31946453</t>
  </si>
  <si>
    <t>50965760</t>
  </si>
  <si>
    <t>35531657</t>
  </si>
  <si>
    <t>37888838</t>
  </si>
  <si>
    <t xml:space="preserve">Zoznam poskytnutých dotácií v roku 2022 - Ministerstvo pôdohospodárstva a rozvoja vidieka SR </t>
  </si>
  <si>
    <t>Zmluva o poskytnutí dotácie č.</t>
  </si>
  <si>
    <t>Prijímateľ dotácie</t>
  </si>
  <si>
    <t>Druh dotácie Bežné/kapitálové výdavky</t>
  </si>
  <si>
    <t>Účel, na ktorý bola dotácia poskytnutá (Výnos MPRV SR č. 536/2011-100)</t>
  </si>
  <si>
    <t>Čerpanie dotácie v roku 2022 v EUR</t>
  </si>
  <si>
    <t>Výška poskytnutej dotácie v roku 2022 v EUR (stav k 31.12.2022)</t>
  </si>
  <si>
    <t>bežné</t>
  </si>
  <si>
    <t>kapitálové</t>
  </si>
  <si>
    <t xml:space="preserve">§ 2 ods. 2 písm. b </t>
  </si>
  <si>
    <t>§ 2 ods. 2 písm. a, b, c</t>
  </si>
  <si>
    <t xml:space="preserve">§ 2 ods. 4 písm. a, b, c, d, e, f </t>
  </si>
  <si>
    <t>§ 2 ods. 4 písm. a, b, c, d, e, f -</t>
  </si>
  <si>
    <t xml:space="preserve">§ 2 ods. 3 písm. b </t>
  </si>
  <si>
    <t xml:space="preserve">§ 2 ods. 3 písm. a, b, c, d </t>
  </si>
  <si>
    <r>
      <t>SLOVENSKÝ ZV</t>
    </r>
    <r>
      <rPr>
        <sz val="11"/>
        <color theme="1"/>
        <rFont val="Calibri"/>
        <family val="2"/>
        <charset val="238"/>
      </rPr>
      <t>Ä</t>
    </r>
    <r>
      <rPr>
        <sz val="11"/>
        <color theme="1"/>
        <rFont val="Calibri"/>
        <family val="2"/>
        <charset val="238"/>
        <scheme val="minor"/>
      </rPr>
      <t>Z VČELÁROV</t>
    </r>
  </si>
  <si>
    <t>1138/2022/MPRVSR-340</t>
  </si>
  <si>
    <t>1134/2022/MPRVSR-340</t>
  </si>
  <si>
    <t>1135/2022/MPRVSR-340</t>
  </si>
  <si>
    <t>Pro Silva Slovakia</t>
  </si>
  <si>
    <t>Slovenská agrolesnícka asociácia</t>
  </si>
  <si>
    <t>Združenie lesných škôlkarov Slovenskej republiky</t>
  </si>
  <si>
    <t>36150622</t>
  </si>
  <si>
    <t xml:space="preserve">§ 2 ods. 1 písm. g </t>
  </si>
  <si>
    <t>§ 2 ods. 1 písm. a, g</t>
  </si>
  <si>
    <t>§ 2 ods. 1 písm. g</t>
  </si>
  <si>
    <t>§ 2 ods. 1 písm. a, b, d, f, g, h, i</t>
  </si>
  <si>
    <t>§ 2 ods. 1 písm. a, b, f, g, i</t>
  </si>
  <si>
    <t>§ 2 ods. 1 písm. a, b, d, f, g, h, i, s</t>
  </si>
  <si>
    <t>§ 2 ods. 1 písm. d, g</t>
  </si>
  <si>
    <t>§ 2 ods. 1 písm.  g</t>
  </si>
  <si>
    <t>54401437</t>
  </si>
  <si>
    <t>53495501</t>
  </si>
  <si>
    <t>00156621</t>
  </si>
  <si>
    <t>4268982</t>
  </si>
  <si>
    <t>Klub poľnohospodárskych novinárov</t>
  </si>
  <si>
    <t>00679437</t>
  </si>
  <si>
    <t>§ 2 ods. 1 písm. b, f</t>
  </si>
  <si>
    <t>VODA a RYBY - Spoločnosť pre ochranu vodných biotopov Slovenska, n.o.</t>
  </si>
  <si>
    <t>Vidiecka platforma</t>
  </si>
  <si>
    <t>§ 2 ods. 1 písm. f</t>
  </si>
  <si>
    <t>§ 2 ods. 1 písm. d, f, g, h</t>
  </si>
  <si>
    <t>§ 2 ods. 1 písm. i, t</t>
  </si>
  <si>
    <t>§ 2 ods. 1 písm. a, b, d, e, g</t>
  </si>
  <si>
    <t>§ 2 ods. 1 písm. t</t>
  </si>
  <si>
    <t>§ 2 ods. 1 písm. d</t>
  </si>
  <si>
    <t>§ 2 ods. 1 písm. d, g, h, i</t>
  </si>
  <si>
    <t>§ 2 ods. 1 písm. f, g</t>
  </si>
  <si>
    <t>§ 2 ods. 1 písm. a, b, g</t>
  </si>
  <si>
    <t xml:space="preserve">§ 2 ods. 1 písm. a, d, e, g </t>
  </si>
  <si>
    <t>§ 2 ods. 1 písm. a, b, d, e, f, g</t>
  </si>
  <si>
    <t>§ 2 ods. 1 písm. a, b, d, e, f, g, h, i</t>
  </si>
  <si>
    <t>0178322</t>
  </si>
  <si>
    <t>54583811</t>
  </si>
  <si>
    <t>50150251</t>
  </si>
  <si>
    <t>595/2022/MPRVSR-340</t>
  </si>
  <si>
    <t>§ 2 ods. 6</t>
  </si>
  <si>
    <t xml:space="preserve"> Matúš Pangrác</t>
  </si>
  <si>
    <t>Mgr. Milan  Ľubek</t>
  </si>
  <si>
    <t xml:space="preserve"> Dušan Kacko</t>
  </si>
  <si>
    <t xml:space="preserve"> Peter Stančík</t>
  </si>
  <si>
    <t xml:space="preserve"> Anna Tomašová</t>
  </si>
  <si>
    <t>Ing. Albín Maslaňák</t>
  </si>
  <si>
    <t xml:space="preserve"> Ján Biskup</t>
  </si>
  <si>
    <t xml:space="preserve"> Peter Blažej</t>
  </si>
  <si>
    <t xml:space="preserve"> Jozef Majkut</t>
  </si>
  <si>
    <t xml:space="preserve"> Milan  Florek</t>
  </si>
  <si>
    <t xml:space="preserve"> Anton Kavoň</t>
  </si>
  <si>
    <t xml:space="preserve"> Ferdinand Šedivý</t>
  </si>
  <si>
    <t xml:space="preserve"> Peter Skurčák</t>
  </si>
  <si>
    <t xml:space="preserve"> František  Ferjančík</t>
  </si>
  <si>
    <t xml:space="preserve"> Ján  Benedikty</t>
  </si>
  <si>
    <t xml:space="preserve"> Štefan Fabian</t>
  </si>
  <si>
    <t xml:space="preserve"> Marcel Halán</t>
  </si>
  <si>
    <t xml:space="preserve"> Juraj Smandra</t>
  </si>
  <si>
    <t xml:space="preserve"> Ľubomír Džofko</t>
  </si>
  <si>
    <t xml:space="preserve"> Karol Staník</t>
  </si>
  <si>
    <t xml:space="preserve"> Ján  Petrus</t>
  </si>
  <si>
    <t>Mgr. Vladimír Osif</t>
  </si>
  <si>
    <t xml:space="preserve"> Jozef Jakub</t>
  </si>
  <si>
    <t xml:space="preserve"> Miroslav Drobný</t>
  </si>
  <si>
    <t xml:space="preserve"> Dušan Gusman</t>
  </si>
  <si>
    <t>Ing. Ľubomír Cimrák</t>
  </si>
  <si>
    <t xml:space="preserve"> Peter Gendiar</t>
  </si>
  <si>
    <t xml:space="preserve"> Štefan  Ľaš</t>
  </si>
  <si>
    <t xml:space="preserve"> Štefan Kubovčík</t>
  </si>
  <si>
    <t xml:space="preserve"> Ivan Struhačka</t>
  </si>
  <si>
    <t xml:space="preserve"> Milan  Čavoš</t>
  </si>
  <si>
    <t>MUDr. Karol Toman</t>
  </si>
  <si>
    <t xml:space="preserve"> Alex  Kaštan</t>
  </si>
  <si>
    <t xml:space="preserve"> Pavol Tavač</t>
  </si>
  <si>
    <t>Ing. Ján Sanitra</t>
  </si>
  <si>
    <t xml:space="preserve"> Peter Dunaj</t>
  </si>
  <si>
    <t xml:space="preserve"> Jozef Rakovan</t>
  </si>
  <si>
    <t>MUDr. Ján Krištúfek</t>
  </si>
  <si>
    <t xml:space="preserve"> Jozef Tvrdovský</t>
  </si>
  <si>
    <t xml:space="preserve"> Juraj Chalupiansky</t>
  </si>
  <si>
    <t xml:space="preserve"> Ladislav Michalec</t>
  </si>
  <si>
    <t xml:space="preserve"> Lenka Pastoráková</t>
  </si>
  <si>
    <t xml:space="preserve"> Peter Paluš</t>
  </si>
  <si>
    <t xml:space="preserve"> Ľubomír Gumančík</t>
  </si>
  <si>
    <t>Ing. Dušan Benko</t>
  </si>
  <si>
    <t xml:space="preserve"> Štefan Kido</t>
  </si>
  <si>
    <t xml:space="preserve"> Ivan Kuciak</t>
  </si>
  <si>
    <t xml:space="preserve"> Vladimír Holák</t>
  </si>
  <si>
    <t>Mgr. Vlastimil  Červenec</t>
  </si>
  <si>
    <t xml:space="preserve"> Lukáš Kačur</t>
  </si>
  <si>
    <t xml:space="preserve"> Andrej  Jesenský</t>
  </si>
  <si>
    <t>Mgr. Miroslav Mika</t>
  </si>
  <si>
    <t>Bc. Ferdinand Hlinický</t>
  </si>
  <si>
    <t>Štefan Škvara</t>
  </si>
  <si>
    <t xml:space="preserve"> Milan  Bušík</t>
  </si>
  <si>
    <t>Ing. Mgr. Milan  Aschengeschvandtner</t>
  </si>
  <si>
    <t>Ing. Andrej  Kavčiak</t>
  </si>
  <si>
    <t xml:space="preserve"> Stanislav Majerník</t>
  </si>
  <si>
    <t xml:space="preserve"> Ladislav Balvan</t>
  </si>
  <si>
    <t xml:space="preserve"> Jozef Markovič</t>
  </si>
  <si>
    <t>Ing. Ján Kolej</t>
  </si>
  <si>
    <t xml:space="preserve"> Vladimír Milan</t>
  </si>
  <si>
    <t>Ing. Slavomír Vislocký</t>
  </si>
  <si>
    <t xml:space="preserve"> Dušan Viktorín</t>
  </si>
  <si>
    <t xml:space="preserve"> Michal Zima</t>
  </si>
  <si>
    <t xml:space="preserve"> Miroslav Kopčík</t>
  </si>
  <si>
    <t xml:space="preserve"> Michal Faško</t>
  </si>
  <si>
    <t xml:space="preserve"> Rudolf Gregor</t>
  </si>
  <si>
    <t>Ing. Martin Šúr</t>
  </si>
  <si>
    <t xml:space="preserve"> Mária Hardoňová</t>
  </si>
  <si>
    <t>Mgr. Marián Haluška</t>
  </si>
  <si>
    <t xml:space="preserve"> Jozef Krajan</t>
  </si>
  <si>
    <t xml:space="preserve"> Matúš Pavlík</t>
  </si>
  <si>
    <t xml:space="preserve"> Peter  Pecko</t>
  </si>
  <si>
    <t>Ing.  Milan  Čelko</t>
  </si>
  <si>
    <t xml:space="preserve"> Branislav Kevický</t>
  </si>
  <si>
    <t>Ing.  Miroslav Minjarík</t>
  </si>
  <si>
    <t xml:space="preserve"> František  Landor</t>
  </si>
  <si>
    <t xml:space="preserve"> Pavol Kočiš</t>
  </si>
  <si>
    <t xml:space="preserve"> Róbert Miškech</t>
  </si>
  <si>
    <t xml:space="preserve"> Roman Riljak</t>
  </si>
  <si>
    <t xml:space="preserve"> Štefan Vozárik</t>
  </si>
  <si>
    <t xml:space="preserve"> Martin Ranostaj</t>
  </si>
  <si>
    <t xml:space="preserve"> Ondrej Langa</t>
  </si>
  <si>
    <t xml:space="preserve"> Jozef Števula</t>
  </si>
  <si>
    <t>Ing. Vladimír Hagara, PhD., MBA Dr.H.c.</t>
  </si>
  <si>
    <t xml:space="preserve"> Jozef Miško</t>
  </si>
  <si>
    <t xml:space="preserve"> Marián Dianiška</t>
  </si>
  <si>
    <t>Bc. Martin Veverka</t>
  </si>
  <si>
    <t xml:space="preserve"> Anton Gábik</t>
  </si>
  <si>
    <t>Ing. Jana Jankovičová</t>
  </si>
  <si>
    <t xml:space="preserve"> Pavol Adamovič</t>
  </si>
  <si>
    <t xml:space="preserve"> Jozef Kovaľ</t>
  </si>
  <si>
    <t xml:space="preserve"> Jozef Januška</t>
  </si>
  <si>
    <t xml:space="preserve"> Benedikt Kajan</t>
  </si>
  <si>
    <t xml:space="preserve"> Jozef Greguš, st.</t>
  </si>
  <si>
    <t xml:space="preserve"> Jozef  Greguš, ml.</t>
  </si>
  <si>
    <t xml:space="preserve"> Margita Niková</t>
  </si>
  <si>
    <t>Ing. Michal Suchý</t>
  </si>
  <si>
    <t xml:space="preserve"> Anton Blaško</t>
  </si>
  <si>
    <t>Ing. Ján Orlovský</t>
  </si>
  <si>
    <t xml:space="preserve"> Marek Jazvinský</t>
  </si>
  <si>
    <t xml:space="preserve"> Stanislav  Niko</t>
  </si>
  <si>
    <t xml:space="preserve"> Ján Hraško</t>
  </si>
  <si>
    <t xml:space="preserve"> Milan  Valašík</t>
  </si>
  <si>
    <t>Ing. Ladislav Šánta</t>
  </si>
  <si>
    <t xml:space="preserve"> Miroslav Špiak</t>
  </si>
  <si>
    <t>Ing. Ľudovít Riha</t>
  </si>
  <si>
    <t xml:space="preserve"> Serafín Somsedík</t>
  </si>
  <si>
    <t xml:space="preserve"> Miroslav Baňas</t>
  </si>
  <si>
    <t>Mgr. Radoslav Michalko</t>
  </si>
  <si>
    <t>JUDr. Ján Michalko</t>
  </si>
  <si>
    <t xml:space="preserve"> Libuša Mižúrová</t>
  </si>
  <si>
    <t>Ing. Ján Mižúr</t>
  </si>
  <si>
    <t xml:space="preserve"> Ján Fiffik</t>
  </si>
  <si>
    <t xml:space="preserve">  Slovenský zväz včelárov</t>
  </si>
  <si>
    <t xml:space="preserve"> Pavol Straka</t>
  </si>
  <si>
    <t xml:space="preserve"> Tomáš Minich</t>
  </si>
  <si>
    <t xml:space="preserve"> Marek Iždinský</t>
  </si>
  <si>
    <t xml:space="preserve"> Ivan Ďurčík</t>
  </si>
  <si>
    <t xml:space="preserve"> Michaela Mikušová</t>
  </si>
  <si>
    <t xml:space="preserve"> Peter Gajdoš</t>
  </si>
  <si>
    <t xml:space="preserve"> Pavel Roth</t>
  </si>
  <si>
    <t>Ing. Peter Gajdoš</t>
  </si>
  <si>
    <t xml:space="preserve"> Radoslav  Gajdoš</t>
  </si>
  <si>
    <t xml:space="preserve"> Mária Oravkinová</t>
  </si>
  <si>
    <t xml:space="preserve"> Martin Mikuš</t>
  </si>
  <si>
    <t>735/2022/MPRVSR-340</t>
  </si>
  <si>
    <t>686/2022/MPRVSR-340</t>
  </si>
  <si>
    <t>1136/2022/MPRVSR-340</t>
  </si>
  <si>
    <t>596/2022/MPRVSR-340</t>
  </si>
  <si>
    <t>1137/2022/MPRVSR-340</t>
  </si>
  <si>
    <t>917/2022/MPRVSR-340</t>
  </si>
  <si>
    <t>1074/2022/MPRVSR-340</t>
  </si>
  <si>
    <t>1080/2022/MPRVSR-340</t>
  </si>
  <si>
    <t>1079/2022/MPRVSR-340</t>
  </si>
  <si>
    <t>1076/2022/MPRVSR-340</t>
  </si>
  <si>
    <t>1088/2022/MPRVSR-340</t>
  </si>
  <si>
    <t>1098/2022/MPRVSR-340</t>
  </si>
  <si>
    <t>1073/2022/MPRVSR-340</t>
  </si>
  <si>
    <t>1072/2022/MPRVSR-340</t>
  </si>
  <si>
    <t>1070/2022/MPRVSR-340</t>
  </si>
  <si>
    <t>1077/2022/MPRVSR-340</t>
  </si>
  <si>
    <t>1078/2022/MPRVSR-340</t>
  </si>
  <si>
    <t>1071/2022/MPRVSR-340</t>
  </si>
  <si>
    <t>1081/2022/MPRVSR-340</t>
  </si>
  <si>
    <t>1082/2022/MPRVSR-340</t>
  </si>
  <si>
    <t>1075/2022/MPRVSR-340</t>
  </si>
  <si>
    <t>1083/2022/MPRVSR-340</t>
  </si>
  <si>
    <t>918/2022/MPRVSR-340</t>
  </si>
  <si>
    <t>919/2022/MPRVSR-340</t>
  </si>
  <si>
    <t>927/2022/MPRVSR-340</t>
  </si>
  <si>
    <t>924/2022/MPRVSR-340</t>
  </si>
  <si>
    <t>921/2022/MPRVSR-340</t>
  </si>
  <si>
    <t>920/2022/MPRVSR-340</t>
  </si>
  <si>
    <t>925/2022/MPRVSR-340</t>
  </si>
  <si>
    <t>926/2022/MPRVSR-340</t>
  </si>
  <si>
    <t>922/2022/MPRVSR-340</t>
  </si>
  <si>
    <t>923/2022/MPRVSR-340</t>
  </si>
  <si>
    <t>1084/2022/MPRVSR-340</t>
  </si>
  <si>
    <t>1085/2022/MPRVSR-340</t>
  </si>
  <si>
    <t>940/2022/MPRVSR-340</t>
  </si>
  <si>
    <t>941/2022/MPRVSR-340</t>
  </si>
  <si>
    <t>942/2022/MPRVSR-340</t>
  </si>
  <si>
    <t>943/2022/MPRVSR-340</t>
  </si>
  <si>
    <t>944/2022/MPRVSR-340</t>
  </si>
  <si>
    <t>945/2022/MPRVSR-340</t>
  </si>
  <si>
    <t>946/2022/MPRVSR-340</t>
  </si>
  <si>
    <t>947/2022/MPRVSR-340</t>
  </si>
  <si>
    <t>948/2022/MPRVSR-340</t>
  </si>
  <si>
    <t>949/2022/MPRVSR-340</t>
  </si>
  <si>
    <t>950/2022/MPRVSR-340</t>
  </si>
  <si>
    <t>951/2022/MPRVSR-340</t>
  </si>
  <si>
    <t>952/2022/MPRVSR-340</t>
  </si>
  <si>
    <t>953/2022/MPRVSR-340</t>
  </si>
  <si>
    <t>954/2022/MPRVSR-340</t>
  </si>
  <si>
    <t>955/2022/MPRVSR-340</t>
  </si>
  <si>
    <t>956/2022/MPRVSR-340</t>
  </si>
  <si>
    <t>957/2022/MPRVSR-340</t>
  </si>
  <si>
    <t>958/2022/MPRVSR-340</t>
  </si>
  <si>
    <t>959/2022/MPRVSR-340</t>
  </si>
  <si>
    <t>960/2022/MPRVSR-340</t>
  </si>
  <si>
    <t>961/2022/MPRVSR-340</t>
  </si>
  <si>
    <t>962/2022/MPRVSR-340</t>
  </si>
  <si>
    <t>963/2022/MPRVSR-340</t>
  </si>
  <si>
    <t>964/2022/MPRVSR-340</t>
  </si>
  <si>
    <t>965/2022/MPRVSR-340</t>
  </si>
  <si>
    <t>966/2022/MPRVSR-340</t>
  </si>
  <si>
    <t>967/2022/MPRVSR-340</t>
  </si>
  <si>
    <t>968/2022/MPRVSR-340</t>
  </si>
  <si>
    <t>969/2022/MPRVSR-340</t>
  </si>
  <si>
    <t>970/2022/MPRVSR-340</t>
  </si>
  <si>
    <t>971/2022/MPRVSR-340</t>
  </si>
  <si>
    <t>972/2022/MPRVSR-340</t>
  </si>
  <si>
    <t>973/2022/MPRVSR-340</t>
  </si>
  <si>
    <t>974/2022/MPRVSR-340</t>
  </si>
  <si>
    <t>975/2022/MPRVSR-340</t>
  </si>
  <si>
    <t>976/2022/MPRVSR-340</t>
  </si>
  <si>
    <t>977/2022/MPRVSR-340</t>
  </si>
  <si>
    <t>978/2022/MPRVSR-340</t>
  </si>
  <si>
    <t>979/2022/MPRVSR-340</t>
  </si>
  <si>
    <t>980/2022/MPRVSR-340</t>
  </si>
  <si>
    <t>981/2022/MPRVSR-340</t>
  </si>
  <si>
    <t>982/2022/MPRVSR-340</t>
  </si>
  <si>
    <t>983/2022/MPRVSR-340</t>
  </si>
  <si>
    <t>984/2022/MPRVSR-340</t>
  </si>
  <si>
    <t>985/2022/MPRVSR-340</t>
  </si>
  <si>
    <t>986/2022/MPRVSR-340</t>
  </si>
  <si>
    <t>987/2022/MPRVSR-340</t>
  </si>
  <si>
    <t>988/2022/MPRVSR-340</t>
  </si>
  <si>
    <t>989/2022/MPRVSR-340</t>
  </si>
  <si>
    <t>990/2022/MPRVSR-340</t>
  </si>
  <si>
    <t>991/2022/MPRVSR-340</t>
  </si>
  <si>
    <t>992/2022/MPRVSR-340</t>
  </si>
  <si>
    <t>993/2022/MPRVSR-340</t>
  </si>
  <si>
    <t>994/2022/MPRVSR-340</t>
  </si>
  <si>
    <t>995/2022/MPRVSR-340</t>
  </si>
  <si>
    <t>996/2022/MPRVSR-340</t>
  </si>
  <si>
    <t>997/2022/MPRVSR-340</t>
  </si>
  <si>
    <t>998/2022/MPRVSR-340</t>
  </si>
  <si>
    <t>999/2022/MPRVSR-340</t>
  </si>
  <si>
    <t>1000/2022/MPRVSR-340</t>
  </si>
  <si>
    <t>1001/2022/MPRVSR-340</t>
  </si>
  <si>
    <t>1002/2022/MPRVSR-340</t>
  </si>
  <si>
    <t>1003/2022/MPRVSR-340</t>
  </si>
  <si>
    <t>1004/2022/MPRVSR-340</t>
  </si>
  <si>
    <t>1005/2022/MPRVSR-340</t>
  </si>
  <si>
    <t>1006/2022/MPRVSR-340</t>
  </si>
  <si>
    <t>1007/2022/MPRVSR-340</t>
  </si>
  <si>
    <t>1008/2022/MPRVSR-340</t>
  </si>
  <si>
    <t>1009/2022/MPRVSR-340</t>
  </si>
  <si>
    <t>1010/2022/MPRVSR-340</t>
  </si>
  <si>
    <t>1011/2022/MPRVSR-340</t>
  </si>
  <si>
    <t>1012/2022/MPRVSR-340</t>
  </si>
  <si>
    <t>1013/2022/MPRVSR-340</t>
  </si>
  <si>
    <t>1014/2022/MPRVSR-340</t>
  </si>
  <si>
    <t>1015/2022/MPRVSR-340</t>
  </si>
  <si>
    <t>1016/2022/MPRVSR-340</t>
  </si>
  <si>
    <t>1017/2022/MPRVSR-340</t>
  </si>
  <si>
    <t>1018/2022/MPRVSR-340</t>
  </si>
  <si>
    <t>1019/2022/MPRVSR-340</t>
  </si>
  <si>
    <t>1020/2022/MPRVSR-340</t>
  </si>
  <si>
    <t>1021/2022/MPRVSR-340</t>
  </si>
  <si>
    <t>1022/2022/MPRVSR-340</t>
  </si>
  <si>
    <t>1023/2022/MPRVSR-340</t>
  </si>
  <si>
    <t>1024/2022/MPRVSR-340</t>
  </si>
  <si>
    <t>1025/2022/MPRVSR-340</t>
  </si>
  <si>
    <t>1027/2022/MPRVSR-340</t>
  </si>
  <si>
    <t>1028/2022/MPRVSR-340</t>
  </si>
  <si>
    <t>1029/2022/MPRVSR-340</t>
  </si>
  <si>
    <t>1030/2022/MPRVSR-340</t>
  </si>
  <si>
    <t>1031/2022/MPRVSR-340</t>
  </si>
  <si>
    <t>1032/2022/MPRVSR-340</t>
  </si>
  <si>
    <t>1033/2022/MPRVSR-340</t>
  </si>
  <si>
    <t>1034/2022/MPRVSR-340</t>
  </si>
  <si>
    <t>1035/2022/MPRVSR-340</t>
  </si>
  <si>
    <t>1036/2022/MPRVSR-340</t>
  </si>
  <si>
    <t>1037/2022/MPRVSR-340</t>
  </si>
  <si>
    <t>1038/2022/MPRVSR-340</t>
  </si>
  <si>
    <t>1039/2022/MPRVSR-340</t>
  </si>
  <si>
    <t>1040/2022/MPRVSR-340</t>
  </si>
  <si>
    <t>1041/2022/MPRVSR-340</t>
  </si>
  <si>
    <t>1042/2022/MPRVSR-340</t>
  </si>
  <si>
    <t>1043/2022/MPRVSR-340</t>
  </si>
  <si>
    <t>1044/2022/MPRVSR-340</t>
  </si>
  <si>
    <t>1045/2022/MPRVSR-340</t>
  </si>
  <si>
    <t>1046/2022/MPRVSR-340</t>
  </si>
  <si>
    <t>1047/2022/MPRVSR-340</t>
  </si>
  <si>
    <t>1048/2022/MPRVSR-340</t>
  </si>
  <si>
    <t>1050/2022/MPRVSR-340</t>
  </si>
  <si>
    <t>1051/2022/MPRVSR-340</t>
  </si>
  <si>
    <t>1052/2022/MPRVSR-340</t>
  </si>
  <si>
    <t>1053/2022/MPRVSR-340</t>
  </si>
  <si>
    <t>1054/2022/MPRVSR-340</t>
  </si>
  <si>
    <t>1055/2022/MPRVSR-340</t>
  </si>
  <si>
    <t>1056/2022/MPRVSR-340</t>
  </si>
  <si>
    <t>1057/2022/MPRVSR-340</t>
  </si>
  <si>
    <t>1058/2022/MPRVSR-340</t>
  </si>
  <si>
    <t>1059/2022/MPRVSR-340</t>
  </si>
  <si>
    <t>1060/2022/MPRVSR-340</t>
  </si>
  <si>
    <t>1061/2022/MPRVSR-340</t>
  </si>
  <si>
    <t>1062/2022/MPRVSR-340</t>
  </si>
  <si>
    <t>1063/2022/MPRVSR-340</t>
  </si>
  <si>
    <t>1064/2022/MPRVSR-340</t>
  </si>
  <si>
    <t>1065/2022/MPRVSR-340</t>
  </si>
  <si>
    <t>1066/2022/MPRVSR-340</t>
  </si>
  <si>
    <t>1067/2022/MPRVSR-340</t>
  </si>
  <si>
    <t>1068/2022/MPRVSR-340</t>
  </si>
  <si>
    <t>Slovenský zväz záhradkárov Republikový výbor, občianske združenie</t>
  </si>
  <si>
    <t>935/2022/MPRVSR-340</t>
  </si>
  <si>
    <t>Michal Mydlo</t>
  </si>
  <si>
    <t>936/2022/MPRVSR-340</t>
  </si>
  <si>
    <t>Ján Dzvoník ml.</t>
  </si>
  <si>
    <t>937/2022/MPRVSR-340</t>
  </si>
  <si>
    <t>Ján Dzvoník st.</t>
  </si>
  <si>
    <t>938/2022/MPRVSR-340</t>
  </si>
  <si>
    <t>Jana Košičiarová</t>
  </si>
  <si>
    <t>939/2022/MPRVSR-340</t>
  </si>
  <si>
    <t>Veronika Bartková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</si>
</sst>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/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left" wrapText="1"/>
    </xf>
    <xf numFmtId="4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NumberFormat="1" applyFill="1" applyBorder="1" applyAlignment="1">
      <alignment vertical="center"/>
    </xf>
    <xf numFmtId="49" fontId="0" fillId="0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2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25;rodn&#233;%20podpory/V&#253;zvy%202021/V&#253;zva%20po&#318;no_s500/V&#253;zva%20po&#318;no%201_s500/&#381;oPD/Zoznam%20doru&#269;en&#253;ch%20&#381;oPD_v&#253;zva%20s5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25;rodn&#233;%20podpory/V&#253;zvy%202021/V&#253;zva%20lesn&#237;c_s700/Stanovisko%20a%20hodnotenie%20&#381;oPD_s700/Zoznam%20doru&#269;en&#253;ch%20&#381;oPD_v&#253;zva%20I_s7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zva č. 14011_2021_POĽNO 1"/>
    </sheetNames>
    <sheetDataSet>
      <sheetData sheetId="0">
        <row r="3">
          <cell r="B3" t="str">
            <v>Slovenské združenie chovateľov koní - občianske združenie</v>
          </cell>
        </row>
        <row r="5">
          <cell r="B5" t="str">
            <v>Podunajská vínna cesta</v>
          </cell>
        </row>
        <row r="6">
          <cell r="B6" t="str">
            <v>Slovenská poľnohospodárska a potravinárska komora</v>
          </cell>
        </row>
        <row r="7">
          <cell r="B7" t="str">
            <v>Združenie chovateľov rýb na Slovensku</v>
          </cell>
        </row>
        <row r="8">
          <cell r="B8" t="str">
            <v>Agrárna komora Slovenska</v>
          </cell>
        </row>
        <row r="9">
          <cell r="B9" t="str">
            <v>Združenie mladých farmárov na Slovensku - ASYF</v>
          </cell>
        </row>
        <row r="10">
          <cell r="B10" t="str">
            <v>Slovenský zväz chovateľov</v>
          </cell>
        </row>
        <row r="11">
          <cell r="B11" t="str">
            <v>Občianske združenie pri Zväze chovateľov oviec a kôz</v>
          </cell>
        </row>
        <row r="18">
          <cell r="B18" t="str">
            <v>Zväz zeleninárov a zemiakarov Slovenska</v>
          </cell>
        </row>
        <row r="19">
          <cell r="B19" t="str">
            <v xml:space="preserve">Ovocinárska únia Slovenskej republiky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zva č.14087 2021 LESY 1"/>
    </sheetNames>
    <sheetDataSet>
      <sheetData sheetId="0">
        <row r="3">
          <cell r="B3" t="str">
            <v>Združenie vlastníkov spoločenstevných a súkromných lesov Banskobystrického kraja</v>
          </cell>
        </row>
        <row r="4">
          <cell r="B4" t="str">
            <v>OZ ZELEŇ</v>
          </cell>
        </row>
        <row r="6">
          <cell r="B6" t="str">
            <v>Slovenská lesnícka komora</v>
          </cell>
        </row>
        <row r="7">
          <cell r="B7" t="str">
            <v>Slovenská poľovnícka komora</v>
          </cell>
        </row>
        <row r="9">
          <cell r="B9" t="str">
            <v>Slovenský klub sokoliarov pri Slovenskej poľovníckej komore</v>
          </cell>
        </row>
        <row r="10">
          <cell r="B10" t="str">
            <v>Gemerské regionálne združenie vlastníkov neštátnych lesov</v>
          </cell>
        </row>
        <row r="11">
          <cell r="B11" t="str">
            <v>ÚNIA regionálnych združení vlastníkov neštátnych lesov Slovenska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view="pageBreakPreview" zoomScale="55" zoomScaleNormal="40" zoomScaleSheetLayoutView="55" workbookViewId="0">
      <selection activeCell="S16" sqref="S16"/>
    </sheetView>
  </sheetViews>
  <sheetFormatPr defaultRowHeight="15" x14ac:dyDescent="0.25"/>
  <cols>
    <col min="1" max="1" width="9.28515625" customWidth="1"/>
    <col min="2" max="2" width="23" customWidth="1"/>
    <col min="3" max="3" width="37.140625" style="31" customWidth="1"/>
    <col min="4" max="4" width="14.5703125" style="14" customWidth="1"/>
    <col min="5" max="5" width="31.28515625" style="5" customWidth="1"/>
    <col min="6" max="6" width="15.7109375" style="5" customWidth="1"/>
    <col min="7" max="7" width="21.42578125" style="5" customWidth="1"/>
    <col min="8" max="8" width="18.42578125" style="5" customWidth="1"/>
  </cols>
  <sheetData>
    <row r="1" spans="1:8" s="2" customFormat="1" ht="26.25" customHeight="1" x14ac:dyDescent="0.25">
      <c r="A1" s="59" t="s">
        <v>38</v>
      </c>
      <c r="B1" s="60"/>
      <c r="C1" s="61"/>
      <c r="D1" s="61"/>
      <c r="E1" s="61"/>
      <c r="F1" s="61"/>
      <c r="G1" s="61"/>
      <c r="H1" s="61"/>
    </row>
    <row r="2" spans="1:8" s="8" customFormat="1" ht="50.25" customHeight="1" x14ac:dyDescent="0.25">
      <c r="A2" s="1" t="s">
        <v>1</v>
      </c>
      <c r="B2" s="1" t="s">
        <v>39</v>
      </c>
      <c r="C2" s="1" t="s">
        <v>40</v>
      </c>
      <c r="D2" s="1" t="s">
        <v>0</v>
      </c>
      <c r="E2" s="1" t="s">
        <v>42</v>
      </c>
      <c r="F2" s="1" t="s">
        <v>41</v>
      </c>
      <c r="G2" s="1" t="s">
        <v>44</v>
      </c>
      <c r="H2" s="1" t="s">
        <v>43</v>
      </c>
    </row>
    <row r="3" spans="1:8" s="11" customFormat="1" ht="24.75" customHeight="1" x14ac:dyDescent="0.25">
      <c r="A3" s="57">
        <v>1</v>
      </c>
      <c r="B3" s="52" t="s">
        <v>93</v>
      </c>
      <c r="C3" s="54" t="s">
        <v>6</v>
      </c>
      <c r="D3" s="56">
        <v>31354301</v>
      </c>
      <c r="E3" s="21" t="s">
        <v>48</v>
      </c>
      <c r="F3" s="4" t="s">
        <v>45</v>
      </c>
      <c r="G3" s="3">
        <v>1200000</v>
      </c>
      <c r="H3" s="3">
        <v>1200000</v>
      </c>
    </row>
    <row r="4" spans="1:8" s="11" customFormat="1" ht="24.75" customHeight="1" x14ac:dyDescent="0.25">
      <c r="A4" s="58"/>
      <c r="B4" s="53"/>
      <c r="C4" s="55"/>
      <c r="D4" s="53"/>
      <c r="E4" s="21" t="s">
        <v>47</v>
      </c>
      <c r="F4" s="4" t="s">
        <v>46</v>
      </c>
      <c r="G4" s="3">
        <v>47726</v>
      </c>
      <c r="H4" s="3">
        <v>47726</v>
      </c>
    </row>
    <row r="5" spans="1:8" s="11" customFormat="1" ht="20.25" customHeight="1" x14ac:dyDescent="0.25">
      <c r="A5" s="9">
        <f>SUM(A3+1)</f>
        <v>2</v>
      </c>
      <c r="B5" s="41" t="s">
        <v>54</v>
      </c>
      <c r="C5" s="26" t="s">
        <v>6</v>
      </c>
      <c r="D5" s="15">
        <v>31354301</v>
      </c>
      <c r="E5" s="21" t="s">
        <v>47</v>
      </c>
      <c r="F5" s="4" t="s">
        <v>46</v>
      </c>
      <c r="G5" s="3">
        <v>36000</v>
      </c>
      <c r="H5" s="3">
        <v>36000</v>
      </c>
    </row>
    <row r="6" spans="1:8" s="11" customFormat="1" ht="27" customHeight="1" x14ac:dyDescent="0.25">
      <c r="A6" s="9">
        <f>SUM(A5+1)</f>
        <v>3</v>
      </c>
      <c r="B6" s="41" t="s">
        <v>222</v>
      </c>
      <c r="C6" s="7" t="s">
        <v>5</v>
      </c>
      <c r="D6" s="10" t="s">
        <v>7</v>
      </c>
      <c r="E6" s="21" t="s">
        <v>49</v>
      </c>
      <c r="F6" s="4" t="s">
        <v>45</v>
      </c>
      <c r="G6" s="32">
        <v>900000</v>
      </c>
      <c r="H6" s="32">
        <v>900000</v>
      </c>
    </row>
    <row r="7" spans="1:8" s="11" customFormat="1" ht="23.25" customHeight="1" x14ac:dyDescent="0.25">
      <c r="A7" s="9">
        <f t="shared" ref="A7:A70" si="0">SUM(A6+1)</f>
        <v>4</v>
      </c>
      <c r="B7" s="41" t="s">
        <v>223</v>
      </c>
      <c r="C7" s="7" t="s">
        <v>5</v>
      </c>
      <c r="D7" s="10" t="s">
        <v>7</v>
      </c>
      <c r="E7" s="21" t="s">
        <v>49</v>
      </c>
      <c r="F7" s="4" t="s">
        <v>45</v>
      </c>
      <c r="G7" s="32">
        <v>1150000</v>
      </c>
      <c r="H7" s="32">
        <v>1150000</v>
      </c>
    </row>
    <row r="8" spans="1:8" s="11" customFormat="1" ht="21.75" customHeight="1" x14ac:dyDescent="0.25">
      <c r="A8" s="9">
        <f t="shared" si="0"/>
        <v>5</v>
      </c>
      <c r="B8" s="41" t="s">
        <v>224</v>
      </c>
      <c r="C8" s="7" t="s">
        <v>5</v>
      </c>
      <c r="D8" s="10" t="s">
        <v>7</v>
      </c>
      <c r="E8" s="21" t="s">
        <v>50</v>
      </c>
      <c r="F8" s="4" t="s">
        <v>45</v>
      </c>
      <c r="G8" s="32">
        <v>200000</v>
      </c>
      <c r="H8" s="32">
        <v>200000</v>
      </c>
    </row>
    <row r="9" spans="1:8" s="11" customFormat="1" ht="30.75" customHeight="1" x14ac:dyDescent="0.25">
      <c r="A9" s="9">
        <f t="shared" si="0"/>
        <v>6</v>
      </c>
      <c r="B9" s="41" t="s">
        <v>225</v>
      </c>
      <c r="C9" s="7" t="s">
        <v>10</v>
      </c>
      <c r="D9" s="10" t="s">
        <v>4</v>
      </c>
      <c r="E9" s="6" t="s">
        <v>52</v>
      </c>
      <c r="F9" s="4" t="s">
        <v>45</v>
      </c>
      <c r="G9" s="3">
        <v>1600000</v>
      </c>
      <c r="H9" s="3">
        <v>1600000</v>
      </c>
    </row>
    <row r="10" spans="1:8" s="11" customFormat="1" ht="30" customHeight="1" x14ac:dyDescent="0.25">
      <c r="A10" s="9">
        <f t="shared" si="0"/>
        <v>7</v>
      </c>
      <c r="B10" s="41" t="s">
        <v>226</v>
      </c>
      <c r="C10" s="13" t="s">
        <v>10</v>
      </c>
      <c r="D10" s="10" t="s">
        <v>4</v>
      </c>
      <c r="E10" s="6" t="s">
        <v>51</v>
      </c>
      <c r="F10" s="4" t="s">
        <v>46</v>
      </c>
      <c r="G10" s="12">
        <v>384000</v>
      </c>
      <c r="H10" s="12">
        <v>384000</v>
      </c>
    </row>
    <row r="11" spans="1:8" s="11" customFormat="1" ht="29.25" customHeight="1" x14ac:dyDescent="0.25">
      <c r="A11" s="9">
        <f t="shared" si="0"/>
        <v>8</v>
      </c>
      <c r="B11" s="41" t="s">
        <v>227</v>
      </c>
      <c r="C11" s="13" t="s">
        <v>12</v>
      </c>
      <c r="D11" s="10" t="s">
        <v>13</v>
      </c>
      <c r="E11" s="6" t="s">
        <v>94</v>
      </c>
      <c r="F11" s="4" t="s">
        <v>45</v>
      </c>
      <c r="G11" s="3">
        <v>100000</v>
      </c>
      <c r="H11" s="3">
        <v>100000</v>
      </c>
    </row>
    <row r="12" spans="1:8" s="11" customFormat="1" ht="23.25" customHeight="1" x14ac:dyDescent="0.25">
      <c r="A12" s="9">
        <f t="shared" si="0"/>
        <v>9</v>
      </c>
      <c r="B12" s="41" t="s">
        <v>55</v>
      </c>
      <c r="C12" s="13" t="s">
        <v>11</v>
      </c>
      <c r="D12" s="10" t="s">
        <v>3</v>
      </c>
      <c r="E12" s="7" t="s">
        <v>14</v>
      </c>
      <c r="F12" s="4" t="s">
        <v>45</v>
      </c>
      <c r="G12" s="18">
        <v>201444</v>
      </c>
      <c r="H12" s="18">
        <v>201444</v>
      </c>
    </row>
    <row r="13" spans="1:8" s="11" customFormat="1" ht="20.25" customHeight="1" x14ac:dyDescent="0.25">
      <c r="A13" s="9">
        <f t="shared" si="0"/>
        <v>10</v>
      </c>
      <c r="B13" s="41" t="s">
        <v>56</v>
      </c>
      <c r="C13" s="13" t="s">
        <v>53</v>
      </c>
      <c r="D13" s="10" t="s">
        <v>2</v>
      </c>
      <c r="E13" s="7" t="s">
        <v>14</v>
      </c>
      <c r="F13" s="4" t="s">
        <v>45</v>
      </c>
      <c r="G13" s="18">
        <v>994596</v>
      </c>
      <c r="H13" s="18">
        <v>994596</v>
      </c>
    </row>
    <row r="14" spans="1:8" s="11" customFormat="1" ht="30" x14ac:dyDescent="0.25">
      <c r="A14" s="9">
        <f t="shared" si="0"/>
        <v>11</v>
      </c>
      <c r="B14" s="35" t="s">
        <v>228</v>
      </c>
      <c r="C14" s="23" t="str">
        <f>'[1]Výzva č. 14011_2021_POĽNO 1'!B3</f>
        <v>Slovenské združenie chovateľov koní - občianske združenie</v>
      </c>
      <c r="D14" s="16" t="s">
        <v>26</v>
      </c>
      <c r="E14" s="29" t="s">
        <v>78</v>
      </c>
      <c r="F14" s="4" t="s">
        <v>45</v>
      </c>
      <c r="G14" s="28">
        <v>7082.61</v>
      </c>
      <c r="H14" s="28">
        <v>7082.61</v>
      </c>
    </row>
    <row r="15" spans="1:8" s="11" customFormat="1" ht="24" customHeight="1" x14ac:dyDescent="0.25">
      <c r="A15" s="9">
        <f t="shared" si="0"/>
        <v>12</v>
      </c>
      <c r="B15" s="35" t="s">
        <v>229</v>
      </c>
      <c r="C15" s="23" t="str">
        <f>'[1]Výzva č. 14011_2021_POĽNO 1'!B5</f>
        <v>Podunajská vínna cesta</v>
      </c>
      <c r="D15" s="16" t="s">
        <v>25</v>
      </c>
      <c r="E15" s="29" t="s">
        <v>79</v>
      </c>
      <c r="F15" s="4" t="s">
        <v>45</v>
      </c>
      <c r="G15" s="28">
        <v>2360.87</v>
      </c>
      <c r="H15" s="28">
        <v>2360.87</v>
      </c>
    </row>
    <row r="16" spans="1:8" s="11" customFormat="1" ht="33" customHeight="1" x14ac:dyDescent="0.25">
      <c r="A16" s="9">
        <f t="shared" si="0"/>
        <v>13</v>
      </c>
      <c r="B16" s="35" t="s">
        <v>230</v>
      </c>
      <c r="C16" s="23" t="str">
        <f>'[1]Výzva č. 14011_2021_POĽNO 1'!B6</f>
        <v>Slovenská poľnohospodárska a potravinárska komora</v>
      </c>
      <c r="D16" s="16" t="s">
        <v>20</v>
      </c>
      <c r="E16" s="29" t="s">
        <v>80</v>
      </c>
      <c r="F16" s="4" t="s">
        <v>45</v>
      </c>
      <c r="G16" s="28">
        <v>160000</v>
      </c>
      <c r="H16" s="28">
        <v>160000</v>
      </c>
    </row>
    <row r="17" spans="1:8" s="11" customFormat="1" ht="25.5" customHeight="1" x14ac:dyDescent="0.25">
      <c r="A17" s="9">
        <f t="shared" si="0"/>
        <v>14</v>
      </c>
      <c r="B17" s="35" t="s">
        <v>231</v>
      </c>
      <c r="C17" s="23" t="str">
        <f>'[1]Výzva č. 14011_2021_POĽNO 1'!B7</f>
        <v>Združenie chovateľov rýb na Slovensku</v>
      </c>
      <c r="D17" s="16" t="s">
        <v>30</v>
      </c>
      <c r="E17" s="29" t="s">
        <v>81</v>
      </c>
      <c r="F17" s="4" t="s">
        <v>45</v>
      </c>
      <c r="G17" s="28">
        <v>7082.61</v>
      </c>
      <c r="H17" s="28">
        <v>7082.61</v>
      </c>
    </row>
    <row r="18" spans="1:8" s="11" customFormat="1" ht="20.25" customHeight="1" x14ac:dyDescent="0.25">
      <c r="A18" s="9">
        <f t="shared" si="0"/>
        <v>15</v>
      </c>
      <c r="B18" s="35" t="s">
        <v>232</v>
      </c>
      <c r="C18" s="23" t="str">
        <f>'[1]Výzva č. 14011_2021_POĽNO 1'!B8</f>
        <v>Agrárna komora Slovenska</v>
      </c>
      <c r="D18" s="16" t="s">
        <v>22</v>
      </c>
      <c r="E18" s="29" t="s">
        <v>82</v>
      </c>
      <c r="F18" s="4" t="s">
        <v>45</v>
      </c>
      <c r="G18" s="28">
        <v>30600</v>
      </c>
      <c r="H18" s="28">
        <v>30600</v>
      </c>
    </row>
    <row r="19" spans="1:8" s="11" customFormat="1" ht="32.25" customHeight="1" x14ac:dyDescent="0.25">
      <c r="A19" s="9">
        <f t="shared" si="0"/>
        <v>16</v>
      </c>
      <c r="B19" s="35" t="s">
        <v>233</v>
      </c>
      <c r="C19" s="23" t="str">
        <f>'[1]Výzva č. 14011_2021_POĽNO 1'!B9</f>
        <v>Združenie mladých farmárov na Slovensku - ASYF</v>
      </c>
      <c r="D19" s="16" t="s">
        <v>31</v>
      </c>
      <c r="E19" s="29" t="s">
        <v>83</v>
      </c>
      <c r="F19" s="4" t="s">
        <v>45</v>
      </c>
      <c r="G19" s="28">
        <v>16319.45</v>
      </c>
      <c r="H19" s="28">
        <v>16319.45</v>
      </c>
    </row>
    <row r="20" spans="1:8" s="11" customFormat="1" ht="20.25" customHeight="1" x14ac:dyDescent="0.25">
      <c r="A20" s="9">
        <f t="shared" si="0"/>
        <v>17</v>
      </c>
      <c r="B20" s="35" t="s">
        <v>234</v>
      </c>
      <c r="C20" s="23" t="str">
        <f>'[1]Výzva č. 14011_2021_POĽNO 1'!B10</f>
        <v>Slovenský zväz chovateľov</v>
      </c>
      <c r="D20" s="16" t="s">
        <v>90</v>
      </c>
      <c r="E20" s="29" t="s">
        <v>83</v>
      </c>
      <c r="F20" s="4" t="s">
        <v>45</v>
      </c>
      <c r="G20" s="28">
        <v>22664.37</v>
      </c>
      <c r="H20" s="28">
        <v>22664.37</v>
      </c>
    </row>
    <row r="21" spans="1:8" s="11" customFormat="1" ht="36" customHeight="1" x14ac:dyDescent="0.25">
      <c r="A21" s="9">
        <f t="shared" si="0"/>
        <v>18</v>
      </c>
      <c r="B21" s="35" t="s">
        <v>235</v>
      </c>
      <c r="C21" s="23" t="str">
        <f>'[1]Výzva č. 14011_2021_POĽNO 1'!B11</f>
        <v>Občianske združenie pri Zväze chovateľov oviec a kôz</v>
      </c>
      <c r="D21" s="16" t="s">
        <v>24</v>
      </c>
      <c r="E21" s="29" t="s">
        <v>84</v>
      </c>
      <c r="F21" s="4" t="s">
        <v>45</v>
      </c>
      <c r="G21" s="28">
        <v>20397.93</v>
      </c>
      <c r="H21" s="28">
        <v>20397.93</v>
      </c>
    </row>
    <row r="22" spans="1:8" s="11" customFormat="1" ht="38.25" customHeight="1" x14ac:dyDescent="0.25">
      <c r="A22" s="9">
        <f t="shared" si="0"/>
        <v>19</v>
      </c>
      <c r="B22" s="35" t="s">
        <v>236</v>
      </c>
      <c r="C22" s="36" t="s">
        <v>383</v>
      </c>
      <c r="D22" s="16" t="s">
        <v>28</v>
      </c>
      <c r="E22" s="29" t="s">
        <v>85</v>
      </c>
      <c r="F22" s="4" t="s">
        <v>45</v>
      </c>
      <c r="G22" s="28">
        <v>13645.37</v>
      </c>
      <c r="H22" s="28">
        <v>13645.37</v>
      </c>
    </row>
    <row r="23" spans="1:8" s="11" customFormat="1" ht="30" x14ac:dyDescent="0.25">
      <c r="A23" s="9">
        <f t="shared" si="0"/>
        <v>20</v>
      </c>
      <c r="B23" s="35" t="s">
        <v>237</v>
      </c>
      <c r="C23" s="37" t="s">
        <v>15</v>
      </c>
      <c r="D23" s="16" t="s">
        <v>29</v>
      </c>
      <c r="E23" s="38" t="s">
        <v>63</v>
      </c>
      <c r="F23" s="4" t="s">
        <v>45</v>
      </c>
      <c r="G23" s="28">
        <v>11492.72</v>
      </c>
      <c r="H23" s="28">
        <v>11492.72</v>
      </c>
    </row>
    <row r="24" spans="1:8" s="11" customFormat="1" ht="19.5" customHeight="1" x14ac:dyDescent="0.25">
      <c r="A24" s="9">
        <f t="shared" si="0"/>
        <v>21</v>
      </c>
      <c r="B24" s="35" t="s">
        <v>238</v>
      </c>
      <c r="C24" s="17" t="s">
        <v>16</v>
      </c>
      <c r="D24" s="16" t="s">
        <v>27</v>
      </c>
      <c r="E24" s="29" t="s">
        <v>86</v>
      </c>
      <c r="F24" s="4" t="s">
        <v>45</v>
      </c>
      <c r="G24" s="28">
        <v>9443.49</v>
      </c>
      <c r="H24" s="28">
        <v>9443.49</v>
      </c>
    </row>
    <row r="25" spans="1:8" s="11" customFormat="1" ht="28.5" customHeight="1" x14ac:dyDescent="0.25">
      <c r="A25" s="9">
        <f t="shared" si="0"/>
        <v>22</v>
      </c>
      <c r="B25" s="35" t="s">
        <v>239</v>
      </c>
      <c r="C25" s="23" t="str">
        <f>'[1]Výzva č. 14011_2021_POĽNO 1'!B18</f>
        <v>Zväz zeleninárov a zemiakarov Slovenska</v>
      </c>
      <c r="D25" s="16" t="s">
        <v>32</v>
      </c>
      <c r="E25" s="29" t="s">
        <v>87</v>
      </c>
      <c r="F25" s="4" t="s">
        <v>45</v>
      </c>
      <c r="G25" s="28">
        <v>4721.74</v>
      </c>
      <c r="H25" s="28">
        <v>4721.74</v>
      </c>
    </row>
    <row r="26" spans="1:8" s="11" customFormat="1" ht="24" customHeight="1" x14ac:dyDescent="0.25">
      <c r="A26" s="9">
        <f t="shared" si="0"/>
        <v>23</v>
      </c>
      <c r="B26" s="35" t="s">
        <v>240</v>
      </c>
      <c r="C26" s="23" t="str">
        <f>'[1]Výzva č. 14011_2021_POĽNO 1'!B19</f>
        <v xml:space="preserve">Ovocinárska únia Slovenskej republiky </v>
      </c>
      <c r="D26" s="16" t="s">
        <v>23</v>
      </c>
      <c r="E26" s="29" t="s">
        <v>88</v>
      </c>
      <c r="F26" s="4" t="s">
        <v>45</v>
      </c>
      <c r="G26" s="28">
        <v>8499.14</v>
      </c>
      <c r="H26" s="28">
        <v>8499.14</v>
      </c>
    </row>
    <row r="27" spans="1:8" s="11" customFormat="1" ht="16.5" customHeight="1" x14ac:dyDescent="0.25">
      <c r="A27" s="9">
        <f t="shared" si="0"/>
        <v>24</v>
      </c>
      <c r="B27" s="35" t="s">
        <v>241</v>
      </c>
      <c r="C27" s="17" t="s">
        <v>17</v>
      </c>
      <c r="D27" s="16" t="s">
        <v>21</v>
      </c>
      <c r="E27" s="29" t="s">
        <v>78</v>
      </c>
      <c r="F27" s="4" t="s">
        <v>45</v>
      </c>
      <c r="G27" s="18">
        <v>4721.74</v>
      </c>
      <c r="H27" s="18">
        <v>4721.74</v>
      </c>
    </row>
    <row r="28" spans="1:8" s="11" customFormat="1" ht="30" x14ac:dyDescent="0.25">
      <c r="A28" s="9">
        <f t="shared" si="0"/>
        <v>25</v>
      </c>
      <c r="B28" s="35" t="s">
        <v>242</v>
      </c>
      <c r="C28" s="17" t="s">
        <v>76</v>
      </c>
      <c r="D28" s="16" t="s">
        <v>91</v>
      </c>
      <c r="E28" s="29" t="s">
        <v>63</v>
      </c>
      <c r="F28" s="4"/>
      <c r="G28" s="18">
        <v>967.96</v>
      </c>
      <c r="H28" s="18">
        <v>967.96</v>
      </c>
    </row>
    <row r="29" spans="1:8" s="11" customFormat="1" ht="19.5" customHeight="1" x14ac:dyDescent="0.25">
      <c r="A29" s="9">
        <f t="shared" si="0"/>
        <v>26</v>
      </c>
      <c r="B29" s="35" t="s">
        <v>243</v>
      </c>
      <c r="C29" s="17" t="s">
        <v>77</v>
      </c>
      <c r="D29" s="16" t="s">
        <v>92</v>
      </c>
      <c r="E29" s="30" t="s">
        <v>89</v>
      </c>
      <c r="F29" s="4"/>
      <c r="G29" s="18">
        <v>80000</v>
      </c>
      <c r="H29" s="18">
        <v>80000</v>
      </c>
    </row>
    <row r="30" spans="1:8" s="11" customFormat="1" ht="43.5" customHeight="1" x14ac:dyDescent="0.25">
      <c r="A30" s="9">
        <f t="shared" si="0"/>
        <v>27</v>
      </c>
      <c r="B30" s="35" t="s">
        <v>244</v>
      </c>
      <c r="C30" s="24" t="str">
        <f>'[2]Výzva č.14087 2021 LESY 1'!B3</f>
        <v>Združenie vlastníkov spoločenstevných a súkromných lesov Banskobystrického kraja</v>
      </c>
      <c r="D30" s="16" t="s">
        <v>37</v>
      </c>
      <c r="E30" s="29" t="s">
        <v>61</v>
      </c>
      <c r="F30" s="4" t="s">
        <v>45</v>
      </c>
      <c r="G30" s="28">
        <v>5000</v>
      </c>
      <c r="H30" s="28">
        <v>5000</v>
      </c>
    </row>
    <row r="31" spans="1:8" s="11" customFormat="1" ht="18.75" customHeight="1" x14ac:dyDescent="0.25">
      <c r="A31" s="9">
        <f t="shared" si="0"/>
        <v>28</v>
      </c>
      <c r="B31" s="35" t="s">
        <v>245</v>
      </c>
      <c r="C31" s="25" t="str">
        <f>'[2]Výzva č.14087 2021 LESY 1'!B4</f>
        <v>OZ ZELEŇ</v>
      </c>
      <c r="D31" s="16" t="s">
        <v>35</v>
      </c>
      <c r="E31" s="29" t="s">
        <v>62</v>
      </c>
      <c r="F31" s="4" t="s">
        <v>45</v>
      </c>
      <c r="G31" s="28">
        <v>3600</v>
      </c>
      <c r="H31" s="28">
        <v>3600</v>
      </c>
    </row>
    <row r="32" spans="1:8" s="11" customFormat="1" ht="19.5" customHeight="1" x14ac:dyDescent="0.25">
      <c r="A32" s="9">
        <f t="shared" si="0"/>
        <v>29</v>
      </c>
      <c r="B32" s="35" t="s">
        <v>246</v>
      </c>
      <c r="C32" s="25" t="s">
        <v>57</v>
      </c>
      <c r="D32" s="16" t="s">
        <v>69</v>
      </c>
      <c r="E32" s="29" t="s">
        <v>63</v>
      </c>
      <c r="F32" s="4"/>
      <c r="G32" s="19">
        <v>7315</v>
      </c>
      <c r="H32" s="19">
        <v>7315</v>
      </c>
    </row>
    <row r="33" spans="1:8" s="11" customFormat="1" ht="18.75" customHeight="1" x14ac:dyDescent="0.25">
      <c r="A33" s="9">
        <f t="shared" si="0"/>
        <v>30</v>
      </c>
      <c r="B33" s="35" t="s">
        <v>247</v>
      </c>
      <c r="C33" s="25" t="s">
        <v>58</v>
      </c>
      <c r="D33" s="16" t="s">
        <v>70</v>
      </c>
      <c r="E33" s="30" t="s">
        <v>64</v>
      </c>
      <c r="F33" s="4"/>
      <c r="G33" s="19">
        <v>10000</v>
      </c>
      <c r="H33" s="19">
        <v>10000</v>
      </c>
    </row>
    <row r="34" spans="1:8" s="11" customFormat="1" ht="18.75" customHeight="1" x14ac:dyDescent="0.25">
      <c r="A34" s="9">
        <f t="shared" si="0"/>
        <v>31</v>
      </c>
      <c r="B34" s="33" t="s">
        <v>248</v>
      </c>
      <c r="C34" s="23" t="str">
        <f>'[2]Výzva č.14087 2021 LESY 1'!B6</f>
        <v>Slovenská lesnícka komora</v>
      </c>
      <c r="D34" s="16" t="s">
        <v>71</v>
      </c>
      <c r="E34" s="29" t="s">
        <v>65</v>
      </c>
      <c r="F34" s="4" t="s">
        <v>45</v>
      </c>
      <c r="G34" s="28">
        <v>60820</v>
      </c>
      <c r="H34" s="28">
        <v>60820</v>
      </c>
    </row>
    <row r="35" spans="1:8" s="11" customFormat="1" ht="18.75" customHeight="1" x14ac:dyDescent="0.25">
      <c r="A35" s="9">
        <f t="shared" si="0"/>
        <v>32</v>
      </c>
      <c r="B35" s="35" t="s">
        <v>249</v>
      </c>
      <c r="C35" s="23" t="str">
        <f>'[2]Výzva č.14087 2021 LESY 1'!B7</f>
        <v>Slovenská poľovnícka komora</v>
      </c>
      <c r="D35" s="16" t="s">
        <v>33</v>
      </c>
      <c r="E35" s="30" t="s">
        <v>66</v>
      </c>
      <c r="F35" s="4" t="s">
        <v>45</v>
      </c>
      <c r="G35" s="28">
        <v>110000</v>
      </c>
      <c r="H35" s="28">
        <v>110000</v>
      </c>
    </row>
    <row r="36" spans="1:8" s="11" customFormat="1" ht="32.25" customHeight="1" x14ac:dyDescent="0.25">
      <c r="A36" s="9">
        <f t="shared" si="0"/>
        <v>33</v>
      </c>
      <c r="B36" s="35" t="s">
        <v>250</v>
      </c>
      <c r="C36" s="24" t="str">
        <f>'[2]Výzva č.14087 2021 LESY 1'!B9</f>
        <v>Slovenský klub sokoliarov pri Slovenskej poľovníckej komore</v>
      </c>
      <c r="D36" s="16" t="s">
        <v>72</v>
      </c>
      <c r="E36" s="29" t="s">
        <v>62</v>
      </c>
      <c r="F36" s="4" t="s">
        <v>45</v>
      </c>
      <c r="G36" s="28">
        <v>10000</v>
      </c>
      <c r="H36" s="28">
        <v>10000</v>
      </c>
    </row>
    <row r="37" spans="1:8" s="11" customFormat="1" ht="36.75" customHeight="1" x14ac:dyDescent="0.25">
      <c r="A37" s="9">
        <f t="shared" si="0"/>
        <v>34</v>
      </c>
      <c r="B37" s="35" t="s">
        <v>251</v>
      </c>
      <c r="C37" s="23" t="str">
        <f>'[2]Výzva č.14087 2021 LESY 1'!B10</f>
        <v>Gemerské regionálne združenie vlastníkov neštátnych lesov</v>
      </c>
      <c r="D37" s="16" t="s">
        <v>34</v>
      </c>
      <c r="E37" s="29" t="s">
        <v>63</v>
      </c>
      <c r="F37" s="4" t="s">
        <v>45</v>
      </c>
      <c r="G37" s="28">
        <v>5000</v>
      </c>
      <c r="H37" s="28">
        <v>5000</v>
      </c>
    </row>
    <row r="38" spans="1:8" s="11" customFormat="1" ht="30" x14ac:dyDescent="0.25">
      <c r="A38" s="9">
        <f t="shared" si="0"/>
        <v>35</v>
      </c>
      <c r="B38" s="35" t="s">
        <v>252</v>
      </c>
      <c r="C38" s="23" t="str">
        <f>'[2]Výzva č.14087 2021 LESY 1'!B11</f>
        <v>ÚNIA regionálnych združení vlastníkov neštátnych lesov Slovenska</v>
      </c>
      <c r="D38" s="16" t="s">
        <v>36</v>
      </c>
      <c r="E38" s="29" t="s">
        <v>67</v>
      </c>
      <c r="F38" s="4" t="s">
        <v>45</v>
      </c>
      <c r="G38" s="28">
        <v>26000</v>
      </c>
      <c r="H38" s="28">
        <v>26000</v>
      </c>
    </row>
    <row r="39" spans="1:8" s="11" customFormat="1" ht="30" x14ac:dyDescent="0.25">
      <c r="A39" s="9">
        <f t="shared" si="0"/>
        <v>36</v>
      </c>
      <c r="B39" s="39" t="s">
        <v>253</v>
      </c>
      <c r="C39" s="27" t="s">
        <v>59</v>
      </c>
      <c r="D39" s="16" t="s">
        <v>60</v>
      </c>
      <c r="E39" s="29" t="s">
        <v>68</v>
      </c>
      <c r="F39" s="4" t="s">
        <v>45</v>
      </c>
      <c r="G39" s="18">
        <v>12265</v>
      </c>
      <c r="H39" s="18">
        <v>12265</v>
      </c>
    </row>
    <row r="40" spans="1:8" s="11" customFormat="1" ht="30" x14ac:dyDescent="0.25">
      <c r="A40" s="9">
        <f t="shared" si="0"/>
        <v>37</v>
      </c>
      <c r="B40" s="41" t="s">
        <v>254</v>
      </c>
      <c r="C40" s="23" t="s">
        <v>18</v>
      </c>
      <c r="D40" s="16" t="s">
        <v>20</v>
      </c>
      <c r="E40" s="7" t="s">
        <v>19</v>
      </c>
      <c r="F40" s="4" t="s">
        <v>45</v>
      </c>
      <c r="G40" s="19">
        <v>30000</v>
      </c>
      <c r="H40" s="19">
        <v>20000</v>
      </c>
    </row>
    <row r="41" spans="1:8" s="11" customFormat="1" ht="18.75" customHeight="1" x14ac:dyDescent="0.25">
      <c r="A41" s="9">
        <f t="shared" si="0"/>
        <v>38</v>
      </c>
      <c r="B41" s="41" t="s">
        <v>255</v>
      </c>
      <c r="C41" s="27" t="s">
        <v>73</v>
      </c>
      <c r="D41" s="16" t="s">
        <v>74</v>
      </c>
      <c r="E41" s="29" t="s">
        <v>75</v>
      </c>
      <c r="F41" s="4" t="s">
        <v>45</v>
      </c>
      <c r="G41" s="19">
        <v>5000</v>
      </c>
      <c r="H41" s="19">
        <v>5000</v>
      </c>
    </row>
    <row r="42" spans="1:8" s="11" customFormat="1" ht="30" x14ac:dyDescent="0.25">
      <c r="A42" s="9">
        <f t="shared" si="0"/>
        <v>39</v>
      </c>
      <c r="B42" s="41" t="s">
        <v>256</v>
      </c>
      <c r="C42" s="34" t="s">
        <v>95</v>
      </c>
      <c r="D42" s="20" t="s">
        <v>9</v>
      </c>
      <c r="E42" s="22" t="s">
        <v>8</v>
      </c>
      <c r="F42" s="4" t="s">
        <v>45</v>
      </c>
      <c r="G42" s="40">
        <v>3238</v>
      </c>
      <c r="H42" s="40">
        <v>3238</v>
      </c>
    </row>
    <row r="43" spans="1:8" s="11" customFormat="1" ht="30" x14ac:dyDescent="0.25">
      <c r="A43" s="9">
        <f t="shared" si="0"/>
        <v>40</v>
      </c>
      <c r="B43" s="41" t="s">
        <v>257</v>
      </c>
      <c r="C43" s="34" t="s">
        <v>96</v>
      </c>
      <c r="D43" s="20" t="s">
        <v>9</v>
      </c>
      <c r="E43" s="22" t="s">
        <v>8</v>
      </c>
      <c r="F43" s="4" t="s">
        <v>45</v>
      </c>
      <c r="G43" s="40">
        <v>2284.5</v>
      </c>
      <c r="H43" s="40">
        <v>2284.5</v>
      </c>
    </row>
    <row r="44" spans="1:8" s="11" customFormat="1" ht="30" x14ac:dyDescent="0.25">
      <c r="A44" s="9">
        <f t="shared" si="0"/>
        <v>41</v>
      </c>
      <c r="B44" s="41" t="s">
        <v>258</v>
      </c>
      <c r="C44" s="34" t="s">
        <v>97</v>
      </c>
      <c r="D44" s="20" t="s">
        <v>9</v>
      </c>
      <c r="E44" s="22" t="s">
        <v>8</v>
      </c>
      <c r="F44" s="4" t="s">
        <v>45</v>
      </c>
      <c r="G44" s="40">
        <v>926</v>
      </c>
      <c r="H44" s="40">
        <v>926</v>
      </c>
    </row>
    <row r="45" spans="1:8" s="11" customFormat="1" ht="30" x14ac:dyDescent="0.25">
      <c r="A45" s="9">
        <f t="shared" si="0"/>
        <v>42</v>
      </c>
      <c r="B45" s="41" t="s">
        <v>259</v>
      </c>
      <c r="C45" s="34" t="s">
        <v>98</v>
      </c>
      <c r="D45" s="20" t="s">
        <v>9</v>
      </c>
      <c r="E45" s="22" t="s">
        <v>8</v>
      </c>
      <c r="F45" s="4" t="s">
        <v>45</v>
      </c>
      <c r="G45" s="40">
        <v>414</v>
      </c>
      <c r="H45" s="40">
        <v>414</v>
      </c>
    </row>
    <row r="46" spans="1:8" s="11" customFormat="1" ht="30" x14ac:dyDescent="0.25">
      <c r="A46" s="9">
        <f t="shared" si="0"/>
        <v>43</v>
      </c>
      <c r="B46" s="41" t="s">
        <v>260</v>
      </c>
      <c r="C46" s="34" t="s">
        <v>99</v>
      </c>
      <c r="D46" s="20" t="s">
        <v>9</v>
      </c>
      <c r="E46" s="22" t="s">
        <v>8</v>
      </c>
      <c r="F46" s="4" t="s">
        <v>45</v>
      </c>
      <c r="G46" s="40">
        <v>1170</v>
      </c>
      <c r="H46" s="40">
        <v>1170</v>
      </c>
    </row>
    <row r="47" spans="1:8" s="11" customFormat="1" ht="30" x14ac:dyDescent="0.25">
      <c r="A47" s="9">
        <f t="shared" si="0"/>
        <v>44</v>
      </c>
      <c r="B47" s="41" t="s">
        <v>261</v>
      </c>
      <c r="C47" s="34" t="s">
        <v>100</v>
      </c>
      <c r="D47" s="20" t="s">
        <v>9</v>
      </c>
      <c r="E47" s="22" t="s">
        <v>8</v>
      </c>
      <c r="F47" s="4" t="s">
        <v>45</v>
      </c>
      <c r="G47" s="40">
        <v>2777</v>
      </c>
      <c r="H47" s="40">
        <v>2777</v>
      </c>
    </row>
    <row r="48" spans="1:8" s="11" customFormat="1" ht="30" x14ac:dyDescent="0.25">
      <c r="A48" s="9">
        <f t="shared" si="0"/>
        <v>45</v>
      </c>
      <c r="B48" s="41" t="s">
        <v>262</v>
      </c>
      <c r="C48" s="34" t="s">
        <v>101</v>
      </c>
      <c r="D48" s="20" t="s">
        <v>9</v>
      </c>
      <c r="E48" s="22" t="s">
        <v>8</v>
      </c>
      <c r="F48" s="4" t="s">
        <v>45</v>
      </c>
      <c r="G48" s="40">
        <v>9171.5</v>
      </c>
      <c r="H48" s="40">
        <v>9171.5</v>
      </c>
    </row>
    <row r="49" spans="1:8" s="11" customFormat="1" ht="30" x14ac:dyDescent="0.25">
      <c r="A49" s="9">
        <f t="shared" si="0"/>
        <v>46</v>
      </c>
      <c r="B49" s="41" t="s">
        <v>263</v>
      </c>
      <c r="C49" s="34" t="s">
        <v>102</v>
      </c>
      <c r="D49" s="20" t="s">
        <v>9</v>
      </c>
      <c r="E49" s="22" t="s">
        <v>8</v>
      </c>
      <c r="F49" s="4" t="s">
        <v>45</v>
      </c>
      <c r="G49" s="40">
        <v>1188</v>
      </c>
      <c r="H49" s="40">
        <v>1188</v>
      </c>
    </row>
    <row r="50" spans="1:8" s="11" customFormat="1" ht="30" x14ac:dyDescent="0.25">
      <c r="A50" s="9">
        <f t="shared" si="0"/>
        <v>47</v>
      </c>
      <c r="B50" s="41" t="s">
        <v>264</v>
      </c>
      <c r="C50" s="34" t="s">
        <v>103</v>
      </c>
      <c r="D50" s="20" t="s">
        <v>9</v>
      </c>
      <c r="E50" s="22" t="s">
        <v>8</v>
      </c>
      <c r="F50" s="4" t="s">
        <v>45</v>
      </c>
      <c r="G50" s="40">
        <v>264.10000000000002</v>
      </c>
      <c r="H50" s="40">
        <v>264.10000000000002</v>
      </c>
    </row>
    <row r="51" spans="1:8" s="11" customFormat="1" ht="30" x14ac:dyDescent="0.25">
      <c r="A51" s="9">
        <f t="shared" si="0"/>
        <v>48</v>
      </c>
      <c r="B51" s="41" t="s">
        <v>265</v>
      </c>
      <c r="C51" s="34" t="s">
        <v>104</v>
      </c>
      <c r="D51" s="20" t="s">
        <v>9</v>
      </c>
      <c r="E51" s="22" t="s">
        <v>8</v>
      </c>
      <c r="F51" s="4" t="s">
        <v>45</v>
      </c>
      <c r="G51" s="40">
        <v>1108</v>
      </c>
      <c r="H51" s="40">
        <v>1108</v>
      </c>
    </row>
    <row r="52" spans="1:8" s="11" customFormat="1" ht="30" x14ac:dyDescent="0.25">
      <c r="A52" s="9">
        <f t="shared" si="0"/>
        <v>49</v>
      </c>
      <c r="B52" s="41" t="s">
        <v>266</v>
      </c>
      <c r="C52" s="34" t="s">
        <v>105</v>
      </c>
      <c r="D52" s="20" t="s">
        <v>9</v>
      </c>
      <c r="E52" s="22" t="s">
        <v>8</v>
      </c>
      <c r="F52" s="4" t="s">
        <v>45</v>
      </c>
      <c r="G52" s="40">
        <v>1071.5</v>
      </c>
      <c r="H52" s="40">
        <v>1071.5</v>
      </c>
    </row>
    <row r="53" spans="1:8" s="11" customFormat="1" ht="30" x14ac:dyDescent="0.25">
      <c r="A53" s="9">
        <f t="shared" si="0"/>
        <v>50</v>
      </c>
      <c r="B53" s="41" t="s">
        <v>267</v>
      </c>
      <c r="C53" s="34" t="s">
        <v>106</v>
      </c>
      <c r="D53" s="20" t="s">
        <v>9</v>
      </c>
      <c r="E53" s="22" t="s">
        <v>8</v>
      </c>
      <c r="F53" s="4" t="s">
        <v>45</v>
      </c>
      <c r="G53" s="40">
        <v>2425</v>
      </c>
      <c r="H53" s="40">
        <v>2425</v>
      </c>
    </row>
    <row r="54" spans="1:8" s="11" customFormat="1" ht="30" x14ac:dyDescent="0.25">
      <c r="A54" s="9">
        <f t="shared" si="0"/>
        <v>51</v>
      </c>
      <c r="B54" s="41" t="s">
        <v>268</v>
      </c>
      <c r="C54" s="34" t="s">
        <v>107</v>
      </c>
      <c r="D54" s="20" t="s">
        <v>9</v>
      </c>
      <c r="E54" s="22" t="s">
        <v>8</v>
      </c>
      <c r="F54" s="4" t="s">
        <v>45</v>
      </c>
      <c r="G54" s="40">
        <v>1802</v>
      </c>
      <c r="H54" s="40">
        <v>1802</v>
      </c>
    </row>
    <row r="55" spans="1:8" s="11" customFormat="1" ht="30" x14ac:dyDescent="0.25">
      <c r="A55" s="9">
        <f t="shared" si="0"/>
        <v>52</v>
      </c>
      <c r="B55" s="41" t="s">
        <v>269</v>
      </c>
      <c r="C55" s="34" t="s">
        <v>108</v>
      </c>
      <c r="D55" s="20" t="s">
        <v>9</v>
      </c>
      <c r="E55" s="22" t="s">
        <v>8</v>
      </c>
      <c r="F55" s="4" t="s">
        <v>45</v>
      </c>
      <c r="G55" s="40">
        <v>2755.3</v>
      </c>
      <c r="H55" s="40">
        <v>2755.3</v>
      </c>
    </row>
    <row r="56" spans="1:8" s="11" customFormat="1" ht="30" x14ac:dyDescent="0.25">
      <c r="A56" s="9">
        <f t="shared" si="0"/>
        <v>53</v>
      </c>
      <c r="B56" s="41" t="s">
        <v>270</v>
      </c>
      <c r="C56" s="34" t="s">
        <v>109</v>
      </c>
      <c r="D56" s="20" t="s">
        <v>9</v>
      </c>
      <c r="E56" s="22" t="s">
        <v>8</v>
      </c>
      <c r="F56" s="4" t="s">
        <v>45</v>
      </c>
      <c r="G56" s="40">
        <v>2635</v>
      </c>
      <c r="H56" s="40">
        <v>2635</v>
      </c>
    </row>
    <row r="57" spans="1:8" s="11" customFormat="1" ht="30" x14ac:dyDescent="0.25">
      <c r="A57" s="9">
        <f t="shared" si="0"/>
        <v>54</v>
      </c>
      <c r="B57" s="41" t="s">
        <v>271</v>
      </c>
      <c r="C57" s="34" t="s">
        <v>110</v>
      </c>
      <c r="D57" s="20" t="s">
        <v>9</v>
      </c>
      <c r="E57" s="22" t="s">
        <v>8</v>
      </c>
      <c r="F57" s="4" t="s">
        <v>45</v>
      </c>
      <c r="G57" s="40">
        <v>1978.6</v>
      </c>
      <c r="H57" s="40">
        <v>1978.6</v>
      </c>
    </row>
    <row r="58" spans="1:8" s="11" customFormat="1" ht="30" x14ac:dyDescent="0.25">
      <c r="A58" s="9">
        <f t="shared" si="0"/>
        <v>55</v>
      </c>
      <c r="B58" s="41" t="s">
        <v>272</v>
      </c>
      <c r="C58" s="34" t="s">
        <v>111</v>
      </c>
      <c r="D58" s="20" t="s">
        <v>9</v>
      </c>
      <c r="E58" s="22" t="s">
        <v>8</v>
      </c>
      <c r="F58" s="4" t="s">
        <v>45</v>
      </c>
      <c r="G58" s="40">
        <v>1598</v>
      </c>
      <c r="H58" s="40">
        <v>1598</v>
      </c>
    </row>
    <row r="59" spans="1:8" s="11" customFormat="1" ht="30" x14ac:dyDescent="0.25">
      <c r="A59" s="9">
        <f t="shared" si="0"/>
        <v>56</v>
      </c>
      <c r="B59" s="41" t="s">
        <v>273</v>
      </c>
      <c r="C59" s="34" t="s">
        <v>112</v>
      </c>
      <c r="D59" s="20" t="s">
        <v>9</v>
      </c>
      <c r="E59" s="22" t="s">
        <v>8</v>
      </c>
      <c r="F59" s="4" t="s">
        <v>45</v>
      </c>
      <c r="G59" s="40">
        <v>544</v>
      </c>
      <c r="H59" s="40">
        <v>544</v>
      </c>
    </row>
    <row r="60" spans="1:8" s="11" customFormat="1" ht="30" x14ac:dyDescent="0.25">
      <c r="A60" s="9">
        <f t="shared" si="0"/>
        <v>57</v>
      </c>
      <c r="B60" s="41" t="s">
        <v>274</v>
      </c>
      <c r="C60" s="34" t="s">
        <v>113</v>
      </c>
      <c r="D60" s="20" t="s">
        <v>9</v>
      </c>
      <c r="E60" s="22" t="s">
        <v>8</v>
      </c>
      <c r="F60" s="4" t="s">
        <v>45</v>
      </c>
      <c r="G60" s="40">
        <v>3185</v>
      </c>
      <c r="H60" s="40">
        <v>3185</v>
      </c>
    </row>
    <row r="61" spans="1:8" s="11" customFormat="1" ht="30" x14ac:dyDescent="0.25">
      <c r="A61" s="9">
        <f t="shared" si="0"/>
        <v>58</v>
      </c>
      <c r="B61" s="41" t="s">
        <v>275</v>
      </c>
      <c r="C61" s="34" t="s">
        <v>114</v>
      </c>
      <c r="D61" s="20" t="s">
        <v>9</v>
      </c>
      <c r="E61" s="22" t="s">
        <v>8</v>
      </c>
      <c r="F61" s="4" t="s">
        <v>45</v>
      </c>
      <c r="G61" s="40">
        <v>2449.5</v>
      </c>
      <c r="H61" s="40">
        <v>2449.5</v>
      </c>
    </row>
    <row r="62" spans="1:8" s="11" customFormat="1" ht="30" x14ac:dyDescent="0.25">
      <c r="A62" s="9">
        <f t="shared" si="0"/>
        <v>59</v>
      </c>
      <c r="B62" s="41" t="s">
        <v>276</v>
      </c>
      <c r="C62" s="34" t="s">
        <v>115</v>
      </c>
      <c r="D62" s="20" t="s">
        <v>9</v>
      </c>
      <c r="E62" s="22" t="s">
        <v>8</v>
      </c>
      <c r="F62" s="4" t="s">
        <v>45</v>
      </c>
      <c r="G62" s="40">
        <v>4163.8</v>
      </c>
      <c r="H62" s="40">
        <v>4163.8</v>
      </c>
    </row>
    <row r="63" spans="1:8" s="11" customFormat="1" ht="30" x14ac:dyDescent="0.25">
      <c r="A63" s="9">
        <f t="shared" si="0"/>
        <v>60</v>
      </c>
      <c r="B63" s="41" t="s">
        <v>277</v>
      </c>
      <c r="C63" s="34" t="s">
        <v>116</v>
      </c>
      <c r="D63" s="20" t="s">
        <v>9</v>
      </c>
      <c r="E63" s="22" t="s">
        <v>8</v>
      </c>
      <c r="F63" s="4" t="s">
        <v>45</v>
      </c>
      <c r="G63" s="40">
        <v>2399.8000000000002</v>
      </c>
      <c r="H63" s="40">
        <v>2399.8000000000002</v>
      </c>
    </row>
    <row r="64" spans="1:8" s="11" customFormat="1" ht="30" x14ac:dyDescent="0.25">
      <c r="A64" s="9">
        <f t="shared" si="0"/>
        <v>61</v>
      </c>
      <c r="B64" s="41" t="s">
        <v>278</v>
      </c>
      <c r="C64" s="34" t="s">
        <v>117</v>
      </c>
      <c r="D64" s="20" t="s">
        <v>9</v>
      </c>
      <c r="E64" s="22" t="s">
        <v>8</v>
      </c>
      <c r="F64" s="4" t="s">
        <v>45</v>
      </c>
      <c r="G64" s="40">
        <v>2014.2</v>
      </c>
      <c r="H64" s="40">
        <v>2014.2</v>
      </c>
    </row>
    <row r="65" spans="1:8" s="11" customFormat="1" ht="30" x14ac:dyDescent="0.25">
      <c r="A65" s="9">
        <f t="shared" si="0"/>
        <v>62</v>
      </c>
      <c r="B65" s="41" t="s">
        <v>279</v>
      </c>
      <c r="C65" s="34" t="s">
        <v>118</v>
      </c>
      <c r="D65" s="20" t="s">
        <v>9</v>
      </c>
      <c r="E65" s="22" t="s">
        <v>8</v>
      </c>
      <c r="F65" s="4" t="s">
        <v>45</v>
      </c>
      <c r="G65" s="40">
        <v>446</v>
      </c>
      <c r="H65" s="40">
        <v>446</v>
      </c>
    </row>
    <row r="66" spans="1:8" s="11" customFormat="1" ht="30" x14ac:dyDescent="0.25">
      <c r="A66" s="9">
        <f t="shared" si="0"/>
        <v>63</v>
      </c>
      <c r="B66" s="41" t="s">
        <v>280</v>
      </c>
      <c r="C66" s="34" t="s">
        <v>119</v>
      </c>
      <c r="D66" s="20" t="s">
        <v>9</v>
      </c>
      <c r="E66" s="22" t="s">
        <v>8</v>
      </c>
      <c r="F66" s="4" t="s">
        <v>45</v>
      </c>
      <c r="G66" s="40">
        <v>2693</v>
      </c>
      <c r="H66" s="40">
        <v>2693</v>
      </c>
    </row>
    <row r="67" spans="1:8" s="11" customFormat="1" ht="30" x14ac:dyDescent="0.25">
      <c r="A67" s="9">
        <f t="shared" si="0"/>
        <v>64</v>
      </c>
      <c r="B67" s="41" t="s">
        <v>281</v>
      </c>
      <c r="C67" s="34" t="s">
        <v>120</v>
      </c>
      <c r="D67" s="20" t="s">
        <v>9</v>
      </c>
      <c r="E67" s="22" t="s">
        <v>8</v>
      </c>
      <c r="F67" s="4" t="s">
        <v>45</v>
      </c>
      <c r="G67" s="40">
        <v>569</v>
      </c>
      <c r="H67" s="40">
        <v>569</v>
      </c>
    </row>
    <row r="68" spans="1:8" s="11" customFormat="1" ht="30" x14ac:dyDescent="0.25">
      <c r="A68" s="9">
        <f t="shared" si="0"/>
        <v>65</v>
      </c>
      <c r="B68" s="41" t="s">
        <v>282</v>
      </c>
      <c r="C68" s="34" t="s">
        <v>121</v>
      </c>
      <c r="D68" s="20" t="s">
        <v>9</v>
      </c>
      <c r="E68" s="22" t="s">
        <v>8</v>
      </c>
      <c r="F68" s="4" t="s">
        <v>45</v>
      </c>
      <c r="G68" s="40">
        <v>1363</v>
      </c>
      <c r="H68" s="40">
        <v>1363</v>
      </c>
    </row>
    <row r="69" spans="1:8" s="11" customFormat="1" ht="30" x14ac:dyDescent="0.25">
      <c r="A69" s="9">
        <f t="shared" si="0"/>
        <v>66</v>
      </c>
      <c r="B69" s="41" t="s">
        <v>283</v>
      </c>
      <c r="C69" s="34" t="s">
        <v>122</v>
      </c>
      <c r="D69" s="20" t="s">
        <v>9</v>
      </c>
      <c r="E69" s="22" t="s">
        <v>8</v>
      </c>
      <c r="F69" s="4" t="s">
        <v>45</v>
      </c>
      <c r="G69" s="40">
        <v>1539</v>
      </c>
      <c r="H69" s="40">
        <v>1539</v>
      </c>
    </row>
    <row r="70" spans="1:8" s="11" customFormat="1" ht="30" x14ac:dyDescent="0.25">
      <c r="A70" s="9">
        <f t="shared" si="0"/>
        <v>67</v>
      </c>
      <c r="B70" s="41" t="s">
        <v>284</v>
      </c>
      <c r="C70" s="34" t="s">
        <v>123</v>
      </c>
      <c r="D70" s="20" t="s">
        <v>9</v>
      </c>
      <c r="E70" s="22" t="s">
        <v>8</v>
      </c>
      <c r="F70" s="4" t="s">
        <v>45</v>
      </c>
      <c r="G70" s="40">
        <v>635</v>
      </c>
      <c r="H70" s="40">
        <v>635</v>
      </c>
    </row>
    <row r="71" spans="1:8" s="11" customFormat="1" ht="30" x14ac:dyDescent="0.25">
      <c r="A71" s="9">
        <f t="shared" ref="A71:A134" si="1">SUM(A70+1)</f>
        <v>68</v>
      </c>
      <c r="B71" s="41" t="s">
        <v>285</v>
      </c>
      <c r="C71" s="34" t="s">
        <v>124</v>
      </c>
      <c r="D71" s="20" t="s">
        <v>9</v>
      </c>
      <c r="E71" s="22" t="s">
        <v>8</v>
      </c>
      <c r="F71" s="4" t="s">
        <v>45</v>
      </c>
      <c r="G71" s="40">
        <v>5406</v>
      </c>
      <c r="H71" s="40">
        <v>5406</v>
      </c>
    </row>
    <row r="72" spans="1:8" s="11" customFormat="1" ht="30" x14ac:dyDescent="0.25">
      <c r="A72" s="9">
        <f t="shared" si="1"/>
        <v>69</v>
      </c>
      <c r="B72" s="41" t="s">
        <v>286</v>
      </c>
      <c r="C72" s="34" t="s">
        <v>125</v>
      </c>
      <c r="D72" s="20" t="s">
        <v>9</v>
      </c>
      <c r="E72" s="22" t="s">
        <v>8</v>
      </c>
      <c r="F72" s="4" t="s">
        <v>45</v>
      </c>
      <c r="G72" s="40">
        <v>562.5</v>
      </c>
      <c r="H72" s="40">
        <v>562.5</v>
      </c>
    </row>
    <row r="73" spans="1:8" s="11" customFormat="1" ht="30" x14ac:dyDescent="0.25">
      <c r="A73" s="9">
        <f t="shared" si="1"/>
        <v>70</v>
      </c>
      <c r="B73" s="41" t="s">
        <v>287</v>
      </c>
      <c r="C73" s="34" t="s">
        <v>126</v>
      </c>
      <c r="D73" s="20" t="s">
        <v>9</v>
      </c>
      <c r="E73" s="22" t="s">
        <v>8</v>
      </c>
      <c r="F73" s="4" t="s">
        <v>45</v>
      </c>
      <c r="G73" s="40">
        <v>4246.3</v>
      </c>
      <c r="H73" s="40">
        <v>4246.3</v>
      </c>
    </row>
    <row r="74" spans="1:8" s="11" customFormat="1" ht="30" x14ac:dyDescent="0.25">
      <c r="A74" s="9">
        <f t="shared" si="1"/>
        <v>71</v>
      </c>
      <c r="B74" s="41" t="s">
        <v>288</v>
      </c>
      <c r="C74" s="34" t="s">
        <v>127</v>
      </c>
      <c r="D74" s="20" t="s">
        <v>9</v>
      </c>
      <c r="E74" s="22" t="s">
        <v>8</v>
      </c>
      <c r="F74" s="4" t="s">
        <v>45</v>
      </c>
      <c r="G74" s="40">
        <v>1232.4000000000001</v>
      </c>
      <c r="H74" s="40">
        <v>1232.4000000000001</v>
      </c>
    </row>
    <row r="75" spans="1:8" s="11" customFormat="1" ht="30" x14ac:dyDescent="0.25">
      <c r="A75" s="9">
        <f t="shared" si="1"/>
        <v>72</v>
      </c>
      <c r="B75" s="41" t="s">
        <v>289</v>
      </c>
      <c r="C75" s="34" t="s">
        <v>128</v>
      </c>
      <c r="D75" s="20" t="s">
        <v>9</v>
      </c>
      <c r="E75" s="22" t="s">
        <v>8</v>
      </c>
      <c r="F75" s="4" t="s">
        <v>45</v>
      </c>
      <c r="G75" s="40">
        <v>421.1</v>
      </c>
      <c r="H75" s="40">
        <v>421.1</v>
      </c>
    </row>
    <row r="76" spans="1:8" s="11" customFormat="1" ht="30" x14ac:dyDescent="0.25">
      <c r="A76" s="9">
        <f t="shared" si="1"/>
        <v>73</v>
      </c>
      <c r="B76" s="41" t="s">
        <v>290</v>
      </c>
      <c r="C76" s="34" t="s">
        <v>129</v>
      </c>
      <c r="D76" s="20" t="s">
        <v>9</v>
      </c>
      <c r="E76" s="22" t="s">
        <v>8</v>
      </c>
      <c r="F76" s="4" t="s">
        <v>45</v>
      </c>
      <c r="G76" s="40">
        <v>1407.5</v>
      </c>
      <c r="H76" s="40">
        <v>1407.5</v>
      </c>
    </row>
    <row r="77" spans="1:8" s="11" customFormat="1" ht="30" x14ac:dyDescent="0.25">
      <c r="A77" s="9">
        <f t="shared" si="1"/>
        <v>74</v>
      </c>
      <c r="B77" s="41" t="s">
        <v>291</v>
      </c>
      <c r="C77" s="34" t="s">
        <v>130</v>
      </c>
      <c r="D77" s="20" t="s">
        <v>9</v>
      </c>
      <c r="E77" s="22" t="s">
        <v>8</v>
      </c>
      <c r="F77" s="4" t="s">
        <v>45</v>
      </c>
      <c r="G77" s="40">
        <v>940.4</v>
      </c>
      <c r="H77" s="40">
        <v>940.4</v>
      </c>
    </row>
    <row r="78" spans="1:8" s="11" customFormat="1" ht="30" x14ac:dyDescent="0.25">
      <c r="A78" s="9">
        <f t="shared" si="1"/>
        <v>75</v>
      </c>
      <c r="B78" s="41" t="s">
        <v>292</v>
      </c>
      <c r="C78" s="34" t="s">
        <v>131</v>
      </c>
      <c r="D78" s="20" t="s">
        <v>9</v>
      </c>
      <c r="E78" s="22" t="s">
        <v>8</v>
      </c>
      <c r="F78" s="4" t="s">
        <v>45</v>
      </c>
      <c r="G78" s="40">
        <v>1491.9</v>
      </c>
      <c r="H78" s="40">
        <v>1491.9</v>
      </c>
    </row>
    <row r="79" spans="1:8" s="11" customFormat="1" ht="30" x14ac:dyDescent="0.25">
      <c r="A79" s="9">
        <f t="shared" si="1"/>
        <v>76</v>
      </c>
      <c r="B79" s="41" t="s">
        <v>293</v>
      </c>
      <c r="C79" s="34" t="s">
        <v>132</v>
      </c>
      <c r="D79" s="20" t="s">
        <v>9</v>
      </c>
      <c r="E79" s="22" t="s">
        <v>8</v>
      </c>
      <c r="F79" s="4" t="s">
        <v>45</v>
      </c>
      <c r="G79" s="40">
        <v>6166.8</v>
      </c>
      <c r="H79" s="40">
        <v>6166.8</v>
      </c>
    </row>
    <row r="80" spans="1:8" ht="30" x14ac:dyDescent="0.25">
      <c r="A80" s="9">
        <f t="shared" si="1"/>
        <v>77</v>
      </c>
      <c r="B80" s="41" t="s">
        <v>294</v>
      </c>
      <c r="C80" s="34" t="s">
        <v>133</v>
      </c>
      <c r="D80" s="20" t="s">
        <v>9</v>
      </c>
      <c r="E80" s="22" t="s">
        <v>8</v>
      </c>
      <c r="F80" s="4" t="s">
        <v>45</v>
      </c>
      <c r="G80" s="40">
        <v>1396.5</v>
      </c>
      <c r="H80" s="40">
        <v>1396.5</v>
      </c>
    </row>
    <row r="81" spans="1:8" ht="30" x14ac:dyDescent="0.25">
      <c r="A81" s="9">
        <f t="shared" si="1"/>
        <v>78</v>
      </c>
      <c r="B81" s="41" t="s">
        <v>295</v>
      </c>
      <c r="C81" s="34" t="s">
        <v>134</v>
      </c>
      <c r="D81" s="20" t="s">
        <v>9</v>
      </c>
      <c r="E81" s="22" t="s">
        <v>8</v>
      </c>
      <c r="F81" s="4" t="s">
        <v>45</v>
      </c>
      <c r="G81" s="40">
        <v>388.3</v>
      </c>
      <c r="H81" s="40">
        <v>388.3</v>
      </c>
    </row>
    <row r="82" spans="1:8" ht="30" x14ac:dyDescent="0.25">
      <c r="A82" s="9">
        <f t="shared" si="1"/>
        <v>79</v>
      </c>
      <c r="B82" s="41" t="s">
        <v>296</v>
      </c>
      <c r="C82" s="34" t="s">
        <v>135</v>
      </c>
      <c r="D82" s="20" t="s">
        <v>9</v>
      </c>
      <c r="E82" s="22" t="s">
        <v>8</v>
      </c>
      <c r="F82" s="4" t="s">
        <v>45</v>
      </c>
      <c r="G82" s="40">
        <v>1092.9000000000001</v>
      </c>
      <c r="H82" s="40">
        <v>1092.9000000000001</v>
      </c>
    </row>
    <row r="83" spans="1:8" ht="30" x14ac:dyDescent="0.25">
      <c r="A83" s="9">
        <f t="shared" si="1"/>
        <v>80</v>
      </c>
      <c r="B83" s="41" t="s">
        <v>297</v>
      </c>
      <c r="C83" s="34" t="s">
        <v>136</v>
      </c>
      <c r="D83" s="20" t="s">
        <v>9</v>
      </c>
      <c r="E83" s="22" t="s">
        <v>8</v>
      </c>
      <c r="F83" s="4" t="s">
        <v>45</v>
      </c>
      <c r="G83" s="40">
        <v>1771.9</v>
      </c>
      <c r="H83" s="40">
        <v>1771.9</v>
      </c>
    </row>
    <row r="84" spans="1:8" ht="30" x14ac:dyDescent="0.25">
      <c r="A84" s="9">
        <f t="shared" si="1"/>
        <v>81</v>
      </c>
      <c r="B84" s="41" t="s">
        <v>298</v>
      </c>
      <c r="C84" s="34" t="s">
        <v>137</v>
      </c>
      <c r="D84" s="20" t="s">
        <v>9</v>
      </c>
      <c r="E84" s="22" t="s">
        <v>8</v>
      </c>
      <c r="F84" s="4" t="s">
        <v>45</v>
      </c>
      <c r="G84" s="40">
        <v>3017</v>
      </c>
      <c r="H84" s="40">
        <v>3017</v>
      </c>
    </row>
    <row r="85" spans="1:8" ht="30" x14ac:dyDescent="0.25">
      <c r="A85" s="9">
        <f t="shared" si="1"/>
        <v>82</v>
      </c>
      <c r="B85" s="41" t="s">
        <v>299</v>
      </c>
      <c r="C85" s="34" t="s">
        <v>138</v>
      </c>
      <c r="D85" s="20" t="s">
        <v>9</v>
      </c>
      <c r="E85" s="22" t="s">
        <v>8</v>
      </c>
      <c r="F85" s="4" t="s">
        <v>45</v>
      </c>
      <c r="G85" s="40">
        <v>9373</v>
      </c>
      <c r="H85" s="40">
        <v>9373</v>
      </c>
    </row>
    <row r="86" spans="1:8" ht="30" x14ac:dyDescent="0.25">
      <c r="A86" s="9">
        <f t="shared" si="1"/>
        <v>83</v>
      </c>
      <c r="B86" s="41" t="s">
        <v>300</v>
      </c>
      <c r="C86" s="34" t="s">
        <v>139</v>
      </c>
      <c r="D86" s="20" t="s">
        <v>9</v>
      </c>
      <c r="E86" s="22" t="s">
        <v>8</v>
      </c>
      <c r="F86" s="4" t="s">
        <v>45</v>
      </c>
      <c r="G86" s="40">
        <v>1591.4</v>
      </c>
      <c r="H86" s="40">
        <v>1591.4</v>
      </c>
    </row>
    <row r="87" spans="1:8" ht="30" x14ac:dyDescent="0.25">
      <c r="A87" s="9">
        <f t="shared" si="1"/>
        <v>84</v>
      </c>
      <c r="B87" s="41" t="s">
        <v>301</v>
      </c>
      <c r="C87" s="34" t="s">
        <v>140</v>
      </c>
      <c r="D87" s="20" t="s">
        <v>9</v>
      </c>
      <c r="E87" s="22" t="s">
        <v>8</v>
      </c>
      <c r="F87" s="4" t="s">
        <v>45</v>
      </c>
      <c r="G87" s="40">
        <v>3774</v>
      </c>
      <c r="H87" s="40">
        <v>3774</v>
      </c>
    </row>
    <row r="88" spans="1:8" ht="30" x14ac:dyDescent="0.25">
      <c r="A88" s="9">
        <f t="shared" si="1"/>
        <v>85</v>
      </c>
      <c r="B88" s="41" t="s">
        <v>302</v>
      </c>
      <c r="C88" s="34" t="s">
        <v>141</v>
      </c>
      <c r="D88" s="20" t="s">
        <v>9</v>
      </c>
      <c r="E88" s="22" t="s">
        <v>8</v>
      </c>
      <c r="F88" s="4" t="s">
        <v>45</v>
      </c>
      <c r="G88" s="40">
        <v>595.4</v>
      </c>
      <c r="H88" s="40">
        <v>595.4</v>
      </c>
    </row>
    <row r="89" spans="1:8" ht="30" x14ac:dyDescent="0.25">
      <c r="A89" s="9">
        <f t="shared" si="1"/>
        <v>86</v>
      </c>
      <c r="B89" s="41" t="s">
        <v>303</v>
      </c>
      <c r="C89" s="34" t="s">
        <v>142</v>
      </c>
      <c r="D89" s="20" t="s">
        <v>9</v>
      </c>
      <c r="E89" s="22" t="s">
        <v>8</v>
      </c>
      <c r="F89" s="4" t="s">
        <v>45</v>
      </c>
      <c r="G89" s="40">
        <v>644.79999999999995</v>
      </c>
      <c r="H89" s="40">
        <v>644.79999999999995</v>
      </c>
    </row>
    <row r="90" spans="1:8" ht="30" x14ac:dyDescent="0.25">
      <c r="A90" s="9">
        <f t="shared" si="1"/>
        <v>87</v>
      </c>
      <c r="B90" s="41" t="s">
        <v>304</v>
      </c>
      <c r="C90" s="34" t="s">
        <v>143</v>
      </c>
      <c r="D90" s="20" t="s">
        <v>9</v>
      </c>
      <c r="E90" s="22" t="s">
        <v>8</v>
      </c>
      <c r="F90" s="4" t="s">
        <v>45</v>
      </c>
      <c r="G90" s="40">
        <v>941.5</v>
      </c>
      <c r="H90" s="40">
        <v>941.5</v>
      </c>
    </row>
    <row r="91" spans="1:8" ht="30" x14ac:dyDescent="0.25">
      <c r="A91" s="9">
        <f t="shared" si="1"/>
        <v>88</v>
      </c>
      <c r="B91" s="41" t="s">
        <v>305</v>
      </c>
      <c r="C91" s="34" t="s">
        <v>144</v>
      </c>
      <c r="D91" s="20" t="s">
        <v>9</v>
      </c>
      <c r="E91" s="22" t="s">
        <v>8</v>
      </c>
      <c r="F91" s="4" t="s">
        <v>45</v>
      </c>
      <c r="G91" s="40">
        <v>5938.6</v>
      </c>
      <c r="H91" s="40">
        <v>5938.6</v>
      </c>
    </row>
    <row r="92" spans="1:8" ht="30" x14ac:dyDescent="0.25">
      <c r="A92" s="9">
        <f t="shared" si="1"/>
        <v>89</v>
      </c>
      <c r="B92" s="41" t="s">
        <v>306</v>
      </c>
      <c r="C92" s="34" t="s">
        <v>145</v>
      </c>
      <c r="D92" s="20" t="s">
        <v>9</v>
      </c>
      <c r="E92" s="22" t="s">
        <v>8</v>
      </c>
      <c r="F92" s="4" t="s">
        <v>45</v>
      </c>
      <c r="G92" s="40">
        <v>191.1</v>
      </c>
      <c r="H92" s="40">
        <v>191.1</v>
      </c>
    </row>
    <row r="93" spans="1:8" ht="30" x14ac:dyDescent="0.25">
      <c r="A93" s="9">
        <f t="shared" si="1"/>
        <v>90</v>
      </c>
      <c r="B93" s="41" t="s">
        <v>307</v>
      </c>
      <c r="C93" s="34" t="s">
        <v>146</v>
      </c>
      <c r="D93" s="20" t="s">
        <v>9</v>
      </c>
      <c r="E93" s="22" t="s">
        <v>8</v>
      </c>
      <c r="F93" s="4" t="s">
        <v>45</v>
      </c>
      <c r="G93" s="40">
        <v>2464</v>
      </c>
      <c r="H93" s="40">
        <v>2464</v>
      </c>
    </row>
    <row r="94" spans="1:8" ht="30" x14ac:dyDescent="0.25">
      <c r="A94" s="9">
        <f t="shared" si="1"/>
        <v>91</v>
      </c>
      <c r="B94" s="41" t="s">
        <v>308</v>
      </c>
      <c r="C94" s="34" t="s">
        <v>147</v>
      </c>
      <c r="D94" s="20" t="s">
        <v>9</v>
      </c>
      <c r="E94" s="22" t="s">
        <v>8</v>
      </c>
      <c r="F94" s="4" t="s">
        <v>45</v>
      </c>
      <c r="G94" s="40">
        <v>270.5</v>
      </c>
      <c r="H94" s="40">
        <v>270.5</v>
      </c>
    </row>
    <row r="95" spans="1:8" ht="30" x14ac:dyDescent="0.25">
      <c r="A95" s="9">
        <f t="shared" si="1"/>
        <v>92</v>
      </c>
      <c r="B95" s="41" t="s">
        <v>309</v>
      </c>
      <c r="C95" s="34" t="s">
        <v>148</v>
      </c>
      <c r="D95" s="20" t="s">
        <v>9</v>
      </c>
      <c r="E95" s="22" t="s">
        <v>8</v>
      </c>
      <c r="F95" s="4" t="s">
        <v>45</v>
      </c>
      <c r="G95" s="28">
        <v>16422</v>
      </c>
      <c r="H95" s="28">
        <v>16422</v>
      </c>
    </row>
    <row r="96" spans="1:8" ht="30" x14ac:dyDescent="0.25">
      <c r="A96" s="9">
        <f t="shared" si="1"/>
        <v>93</v>
      </c>
      <c r="B96" s="41" t="s">
        <v>310</v>
      </c>
      <c r="C96" s="34" t="s">
        <v>149</v>
      </c>
      <c r="D96" s="20" t="s">
        <v>9</v>
      </c>
      <c r="E96" s="22" t="s">
        <v>8</v>
      </c>
      <c r="F96" s="4" t="s">
        <v>45</v>
      </c>
      <c r="G96" s="40">
        <v>1275.0999999999999</v>
      </c>
      <c r="H96" s="40">
        <v>1275.0999999999999</v>
      </c>
    </row>
    <row r="97" spans="1:8" ht="30" x14ac:dyDescent="0.25">
      <c r="A97" s="9">
        <f t="shared" si="1"/>
        <v>94</v>
      </c>
      <c r="B97" s="41" t="s">
        <v>311</v>
      </c>
      <c r="C97" s="34" t="s">
        <v>150</v>
      </c>
      <c r="D97" s="20" t="s">
        <v>9</v>
      </c>
      <c r="E97" s="22" t="s">
        <v>8</v>
      </c>
      <c r="F97" s="4" t="s">
        <v>45</v>
      </c>
      <c r="G97" s="40">
        <v>1753.6</v>
      </c>
      <c r="H97" s="40">
        <v>1753.6</v>
      </c>
    </row>
    <row r="98" spans="1:8" ht="30" x14ac:dyDescent="0.25">
      <c r="A98" s="9">
        <f t="shared" si="1"/>
        <v>95</v>
      </c>
      <c r="B98" s="41" t="s">
        <v>312</v>
      </c>
      <c r="C98" s="34" t="s">
        <v>151</v>
      </c>
      <c r="D98" s="20" t="s">
        <v>9</v>
      </c>
      <c r="E98" s="22" t="s">
        <v>8</v>
      </c>
      <c r="F98" s="4" t="s">
        <v>45</v>
      </c>
      <c r="G98" s="40">
        <v>793</v>
      </c>
      <c r="H98" s="40">
        <v>793</v>
      </c>
    </row>
    <row r="99" spans="1:8" ht="30" x14ac:dyDescent="0.25">
      <c r="A99" s="9">
        <f t="shared" si="1"/>
        <v>96</v>
      </c>
      <c r="B99" s="41" t="s">
        <v>313</v>
      </c>
      <c r="C99" s="34" t="s">
        <v>152</v>
      </c>
      <c r="D99" s="20" t="s">
        <v>9</v>
      </c>
      <c r="E99" s="22" t="s">
        <v>8</v>
      </c>
      <c r="F99" s="4" t="s">
        <v>45</v>
      </c>
      <c r="G99" s="40">
        <v>349.8</v>
      </c>
      <c r="H99" s="40">
        <v>349.8</v>
      </c>
    </row>
    <row r="100" spans="1:8" ht="30" x14ac:dyDescent="0.25">
      <c r="A100" s="9">
        <f t="shared" si="1"/>
        <v>97</v>
      </c>
      <c r="B100" s="41" t="s">
        <v>314</v>
      </c>
      <c r="C100" s="34" t="s">
        <v>153</v>
      </c>
      <c r="D100" s="20" t="s">
        <v>9</v>
      </c>
      <c r="E100" s="22" t="s">
        <v>8</v>
      </c>
      <c r="F100" s="4" t="s">
        <v>45</v>
      </c>
      <c r="G100" s="40">
        <v>300.7</v>
      </c>
      <c r="H100" s="40">
        <v>300.7</v>
      </c>
    </row>
    <row r="101" spans="1:8" ht="30" x14ac:dyDescent="0.25">
      <c r="A101" s="9">
        <f t="shared" si="1"/>
        <v>98</v>
      </c>
      <c r="B101" s="41" t="s">
        <v>315</v>
      </c>
      <c r="C101" s="34" t="s">
        <v>154</v>
      </c>
      <c r="D101" s="20" t="s">
        <v>9</v>
      </c>
      <c r="E101" s="22" t="s">
        <v>8</v>
      </c>
      <c r="F101" s="4" t="s">
        <v>45</v>
      </c>
      <c r="G101" s="40">
        <v>2678.3</v>
      </c>
      <c r="H101" s="40">
        <v>2678.3</v>
      </c>
    </row>
    <row r="102" spans="1:8" ht="30" x14ac:dyDescent="0.25">
      <c r="A102" s="9">
        <f t="shared" si="1"/>
        <v>99</v>
      </c>
      <c r="B102" s="41" t="s">
        <v>316</v>
      </c>
      <c r="C102" s="34" t="s">
        <v>155</v>
      </c>
      <c r="D102" s="20" t="s">
        <v>9</v>
      </c>
      <c r="E102" s="22" t="s">
        <v>8</v>
      </c>
      <c r="F102" s="4" t="s">
        <v>45</v>
      </c>
      <c r="G102" s="40">
        <v>1106.4000000000001</v>
      </c>
      <c r="H102" s="40">
        <v>1106.4000000000001</v>
      </c>
    </row>
    <row r="103" spans="1:8" ht="30" x14ac:dyDescent="0.25">
      <c r="A103" s="9">
        <f t="shared" si="1"/>
        <v>100</v>
      </c>
      <c r="B103" s="41" t="s">
        <v>317</v>
      </c>
      <c r="C103" s="34" t="s">
        <v>156</v>
      </c>
      <c r="D103" s="20" t="s">
        <v>9</v>
      </c>
      <c r="E103" s="22" t="s">
        <v>8</v>
      </c>
      <c r="F103" s="4" t="s">
        <v>45</v>
      </c>
      <c r="G103" s="40">
        <v>215.3</v>
      </c>
      <c r="H103" s="40">
        <v>215.3</v>
      </c>
    </row>
    <row r="104" spans="1:8" ht="30" x14ac:dyDescent="0.25">
      <c r="A104" s="9">
        <f t="shared" si="1"/>
        <v>101</v>
      </c>
      <c r="B104" s="41" t="s">
        <v>318</v>
      </c>
      <c r="C104" s="34" t="s">
        <v>157</v>
      </c>
      <c r="D104" s="20" t="s">
        <v>9</v>
      </c>
      <c r="E104" s="22" t="s">
        <v>8</v>
      </c>
      <c r="F104" s="4" t="s">
        <v>45</v>
      </c>
      <c r="G104" s="40">
        <v>5630</v>
      </c>
      <c r="H104" s="40">
        <v>5630</v>
      </c>
    </row>
    <row r="105" spans="1:8" ht="30" x14ac:dyDescent="0.25">
      <c r="A105" s="9">
        <f t="shared" si="1"/>
        <v>102</v>
      </c>
      <c r="B105" s="41" t="s">
        <v>319</v>
      </c>
      <c r="C105" s="34" t="s">
        <v>158</v>
      </c>
      <c r="D105" s="20" t="s">
        <v>9</v>
      </c>
      <c r="E105" s="22" t="s">
        <v>8</v>
      </c>
      <c r="F105" s="4" t="s">
        <v>45</v>
      </c>
      <c r="G105" s="40">
        <v>3162</v>
      </c>
      <c r="H105" s="40">
        <v>3162</v>
      </c>
    </row>
    <row r="106" spans="1:8" ht="30" x14ac:dyDescent="0.25">
      <c r="A106" s="9">
        <f t="shared" si="1"/>
        <v>103</v>
      </c>
      <c r="B106" s="41" t="s">
        <v>320</v>
      </c>
      <c r="C106" s="34" t="s">
        <v>159</v>
      </c>
      <c r="D106" s="20" t="s">
        <v>9</v>
      </c>
      <c r="E106" s="22" t="s">
        <v>8</v>
      </c>
      <c r="F106" s="4" t="s">
        <v>45</v>
      </c>
      <c r="G106" s="40">
        <v>274.10000000000002</v>
      </c>
      <c r="H106" s="40">
        <v>274.10000000000002</v>
      </c>
    </row>
    <row r="107" spans="1:8" ht="30" x14ac:dyDescent="0.25">
      <c r="A107" s="9">
        <f t="shared" si="1"/>
        <v>104</v>
      </c>
      <c r="B107" s="41" t="s">
        <v>321</v>
      </c>
      <c r="C107" s="34" t="s">
        <v>160</v>
      </c>
      <c r="D107" s="20" t="s">
        <v>9</v>
      </c>
      <c r="E107" s="22" t="s">
        <v>8</v>
      </c>
      <c r="F107" s="4" t="s">
        <v>45</v>
      </c>
      <c r="G107" s="40">
        <v>1437</v>
      </c>
      <c r="H107" s="40">
        <v>1437</v>
      </c>
    </row>
    <row r="108" spans="1:8" ht="30" x14ac:dyDescent="0.25">
      <c r="A108" s="9">
        <f t="shared" si="1"/>
        <v>105</v>
      </c>
      <c r="B108" s="41" t="s">
        <v>322</v>
      </c>
      <c r="C108" s="34" t="s">
        <v>161</v>
      </c>
      <c r="D108" s="20" t="s">
        <v>9</v>
      </c>
      <c r="E108" s="22" t="s">
        <v>8</v>
      </c>
      <c r="F108" s="4" t="s">
        <v>45</v>
      </c>
      <c r="G108" s="40">
        <v>706</v>
      </c>
      <c r="H108" s="40">
        <v>706</v>
      </c>
    </row>
    <row r="109" spans="1:8" ht="30" x14ac:dyDescent="0.25">
      <c r="A109" s="9">
        <f t="shared" si="1"/>
        <v>106</v>
      </c>
      <c r="B109" s="41" t="s">
        <v>323</v>
      </c>
      <c r="C109" s="34" t="s">
        <v>162</v>
      </c>
      <c r="D109" s="20" t="s">
        <v>9</v>
      </c>
      <c r="E109" s="22" t="s">
        <v>8</v>
      </c>
      <c r="F109" s="4" t="s">
        <v>45</v>
      </c>
      <c r="G109" s="40">
        <v>926</v>
      </c>
      <c r="H109" s="40">
        <v>926</v>
      </c>
    </row>
    <row r="110" spans="1:8" ht="30" x14ac:dyDescent="0.25">
      <c r="A110" s="9">
        <f t="shared" si="1"/>
        <v>107</v>
      </c>
      <c r="B110" s="41" t="s">
        <v>324</v>
      </c>
      <c r="C110" s="34" t="s">
        <v>163</v>
      </c>
      <c r="D110" s="20" t="s">
        <v>9</v>
      </c>
      <c r="E110" s="22" t="s">
        <v>8</v>
      </c>
      <c r="F110" s="4" t="s">
        <v>45</v>
      </c>
      <c r="G110" s="40">
        <v>802.2</v>
      </c>
      <c r="H110" s="40">
        <v>802.2</v>
      </c>
    </row>
    <row r="111" spans="1:8" ht="30" x14ac:dyDescent="0.25">
      <c r="A111" s="9">
        <f t="shared" si="1"/>
        <v>108</v>
      </c>
      <c r="B111" s="41" t="s">
        <v>325</v>
      </c>
      <c r="C111" s="34" t="s">
        <v>164</v>
      </c>
      <c r="D111" s="20" t="s">
        <v>9</v>
      </c>
      <c r="E111" s="22" t="s">
        <v>8</v>
      </c>
      <c r="F111" s="4" t="s">
        <v>45</v>
      </c>
      <c r="G111" s="40">
        <v>4046</v>
      </c>
      <c r="H111" s="40">
        <v>4046</v>
      </c>
    </row>
    <row r="112" spans="1:8" ht="30" x14ac:dyDescent="0.25">
      <c r="A112" s="9">
        <f t="shared" si="1"/>
        <v>109</v>
      </c>
      <c r="B112" s="41" t="s">
        <v>326</v>
      </c>
      <c r="C112" s="34" t="s">
        <v>165</v>
      </c>
      <c r="D112" s="20" t="s">
        <v>9</v>
      </c>
      <c r="E112" s="22" t="s">
        <v>8</v>
      </c>
      <c r="F112" s="4" t="s">
        <v>45</v>
      </c>
      <c r="G112" s="40">
        <v>1393</v>
      </c>
      <c r="H112" s="40">
        <v>1393</v>
      </c>
    </row>
    <row r="113" spans="1:8" ht="30" x14ac:dyDescent="0.25">
      <c r="A113" s="9">
        <f t="shared" si="1"/>
        <v>110</v>
      </c>
      <c r="B113" s="41" t="s">
        <v>327</v>
      </c>
      <c r="C113" s="34" t="s">
        <v>166</v>
      </c>
      <c r="D113" s="20" t="s">
        <v>9</v>
      </c>
      <c r="E113" s="22" t="s">
        <v>8</v>
      </c>
      <c r="F113" s="4" t="s">
        <v>45</v>
      </c>
      <c r="G113" s="40">
        <v>849</v>
      </c>
      <c r="H113" s="40">
        <v>849</v>
      </c>
    </row>
    <row r="114" spans="1:8" ht="30" x14ac:dyDescent="0.25">
      <c r="A114" s="9">
        <f t="shared" si="1"/>
        <v>111</v>
      </c>
      <c r="B114" s="41" t="s">
        <v>328</v>
      </c>
      <c r="C114" s="34" t="s">
        <v>167</v>
      </c>
      <c r="D114" s="20" t="s">
        <v>9</v>
      </c>
      <c r="E114" s="22" t="s">
        <v>8</v>
      </c>
      <c r="F114" s="4" t="s">
        <v>45</v>
      </c>
      <c r="G114" s="40">
        <v>821.6</v>
      </c>
      <c r="H114" s="40">
        <v>821.6</v>
      </c>
    </row>
    <row r="115" spans="1:8" ht="30" x14ac:dyDescent="0.25">
      <c r="A115" s="9">
        <f t="shared" si="1"/>
        <v>112</v>
      </c>
      <c r="B115" s="41" t="s">
        <v>329</v>
      </c>
      <c r="C115" s="34" t="s">
        <v>168</v>
      </c>
      <c r="D115" s="20" t="s">
        <v>9</v>
      </c>
      <c r="E115" s="22" t="s">
        <v>8</v>
      </c>
      <c r="F115" s="4" t="s">
        <v>45</v>
      </c>
      <c r="G115" s="40">
        <v>1167.5</v>
      </c>
      <c r="H115" s="40">
        <v>1167.5</v>
      </c>
    </row>
    <row r="116" spans="1:8" ht="30" x14ac:dyDescent="0.25">
      <c r="A116" s="9">
        <f t="shared" si="1"/>
        <v>113</v>
      </c>
      <c r="B116" s="41" t="s">
        <v>330</v>
      </c>
      <c r="C116" s="34" t="s">
        <v>169</v>
      </c>
      <c r="D116" s="20" t="s">
        <v>9</v>
      </c>
      <c r="E116" s="22" t="s">
        <v>8</v>
      </c>
      <c r="F116" s="4" t="s">
        <v>45</v>
      </c>
      <c r="G116" s="40">
        <v>522</v>
      </c>
      <c r="H116" s="40">
        <v>522</v>
      </c>
    </row>
    <row r="117" spans="1:8" ht="30" x14ac:dyDescent="0.25">
      <c r="A117" s="9">
        <f t="shared" si="1"/>
        <v>114</v>
      </c>
      <c r="B117" s="41" t="s">
        <v>331</v>
      </c>
      <c r="C117" s="34" t="s">
        <v>170</v>
      </c>
      <c r="D117" s="20" t="s">
        <v>9</v>
      </c>
      <c r="E117" s="22" t="s">
        <v>8</v>
      </c>
      <c r="F117" s="4" t="s">
        <v>45</v>
      </c>
      <c r="G117" s="40">
        <v>2986.2</v>
      </c>
      <c r="H117" s="40">
        <v>2986.2</v>
      </c>
    </row>
    <row r="118" spans="1:8" ht="30" x14ac:dyDescent="0.25">
      <c r="A118" s="9">
        <f t="shared" si="1"/>
        <v>115</v>
      </c>
      <c r="B118" s="41" t="s">
        <v>332</v>
      </c>
      <c r="C118" s="34" t="s">
        <v>171</v>
      </c>
      <c r="D118" s="20" t="s">
        <v>9</v>
      </c>
      <c r="E118" s="22" t="s">
        <v>8</v>
      </c>
      <c r="F118" s="4" t="s">
        <v>45</v>
      </c>
      <c r="G118" s="40">
        <v>3302</v>
      </c>
      <c r="H118" s="40">
        <v>3302</v>
      </c>
    </row>
    <row r="119" spans="1:8" ht="30" x14ac:dyDescent="0.25">
      <c r="A119" s="9">
        <f t="shared" si="1"/>
        <v>116</v>
      </c>
      <c r="B119" s="41" t="s">
        <v>333</v>
      </c>
      <c r="C119" s="34" t="s">
        <v>172</v>
      </c>
      <c r="D119" s="20" t="s">
        <v>9</v>
      </c>
      <c r="E119" s="22" t="s">
        <v>8</v>
      </c>
      <c r="F119" s="4" t="s">
        <v>45</v>
      </c>
      <c r="G119" s="40">
        <v>1709.8</v>
      </c>
      <c r="H119" s="40">
        <v>1709.8</v>
      </c>
    </row>
    <row r="120" spans="1:8" ht="30" x14ac:dyDescent="0.25">
      <c r="A120" s="9">
        <f t="shared" si="1"/>
        <v>117</v>
      </c>
      <c r="B120" s="41" t="s">
        <v>334</v>
      </c>
      <c r="C120" s="34" t="s">
        <v>173</v>
      </c>
      <c r="D120" s="20" t="s">
        <v>9</v>
      </c>
      <c r="E120" s="22" t="s">
        <v>8</v>
      </c>
      <c r="F120" s="4" t="s">
        <v>45</v>
      </c>
      <c r="G120" s="40">
        <v>846.8</v>
      </c>
      <c r="H120" s="40">
        <v>846.8</v>
      </c>
    </row>
    <row r="121" spans="1:8" ht="30" x14ac:dyDescent="0.25">
      <c r="A121" s="9">
        <f t="shared" si="1"/>
        <v>118</v>
      </c>
      <c r="B121" s="41" t="s">
        <v>335</v>
      </c>
      <c r="C121" s="34" t="s">
        <v>174</v>
      </c>
      <c r="D121" s="20" t="s">
        <v>9</v>
      </c>
      <c r="E121" s="22" t="s">
        <v>8</v>
      </c>
      <c r="F121" s="4" t="s">
        <v>45</v>
      </c>
      <c r="G121" s="40">
        <v>231</v>
      </c>
      <c r="H121" s="40">
        <v>231</v>
      </c>
    </row>
    <row r="122" spans="1:8" ht="30" x14ac:dyDescent="0.25">
      <c r="A122" s="9">
        <f t="shared" si="1"/>
        <v>119</v>
      </c>
      <c r="B122" s="41" t="s">
        <v>336</v>
      </c>
      <c r="C122" s="34" t="s">
        <v>175</v>
      </c>
      <c r="D122" s="20" t="s">
        <v>9</v>
      </c>
      <c r="E122" s="22" t="s">
        <v>8</v>
      </c>
      <c r="F122" s="4" t="s">
        <v>45</v>
      </c>
      <c r="G122" s="40">
        <v>474</v>
      </c>
      <c r="H122" s="40">
        <v>474</v>
      </c>
    </row>
    <row r="123" spans="1:8" ht="30" x14ac:dyDescent="0.25">
      <c r="A123" s="9">
        <f t="shared" si="1"/>
        <v>120</v>
      </c>
      <c r="B123" s="41" t="s">
        <v>337</v>
      </c>
      <c r="C123" s="34" t="s">
        <v>176</v>
      </c>
      <c r="D123" s="20" t="s">
        <v>9</v>
      </c>
      <c r="E123" s="22" t="s">
        <v>8</v>
      </c>
      <c r="F123" s="4" t="s">
        <v>45</v>
      </c>
      <c r="G123" s="40">
        <v>1320</v>
      </c>
      <c r="H123" s="40">
        <v>1320</v>
      </c>
    </row>
    <row r="124" spans="1:8" ht="30" x14ac:dyDescent="0.25">
      <c r="A124" s="9">
        <f t="shared" si="1"/>
        <v>121</v>
      </c>
      <c r="B124" s="41" t="s">
        <v>338</v>
      </c>
      <c r="C124" s="34" t="s">
        <v>177</v>
      </c>
      <c r="D124" s="20" t="s">
        <v>9</v>
      </c>
      <c r="E124" s="22" t="s">
        <v>8</v>
      </c>
      <c r="F124" s="4" t="s">
        <v>45</v>
      </c>
      <c r="G124" s="40">
        <v>355.5</v>
      </c>
      <c r="H124" s="40">
        <v>355.5</v>
      </c>
    </row>
    <row r="125" spans="1:8" ht="30" x14ac:dyDescent="0.25">
      <c r="A125" s="9">
        <f t="shared" si="1"/>
        <v>122</v>
      </c>
      <c r="B125" s="41" t="s">
        <v>339</v>
      </c>
      <c r="C125" s="34" t="s">
        <v>178</v>
      </c>
      <c r="D125" s="20" t="s">
        <v>9</v>
      </c>
      <c r="E125" s="22" t="s">
        <v>8</v>
      </c>
      <c r="F125" s="4" t="s">
        <v>45</v>
      </c>
      <c r="G125" s="40">
        <v>606</v>
      </c>
      <c r="H125" s="40">
        <v>606</v>
      </c>
    </row>
    <row r="126" spans="1:8" ht="30" x14ac:dyDescent="0.25">
      <c r="A126" s="9">
        <f t="shared" si="1"/>
        <v>123</v>
      </c>
      <c r="B126" s="41" t="s">
        <v>340</v>
      </c>
      <c r="C126" s="34" t="s">
        <v>179</v>
      </c>
      <c r="D126" s="20" t="s">
        <v>9</v>
      </c>
      <c r="E126" s="22" t="s">
        <v>8</v>
      </c>
      <c r="F126" s="4" t="s">
        <v>45</v>
      </c>
      <c r="G126" s="40">
        <v>1770.4</v>
      </c>
      <c r="H126" s="40">
        <v>1770.4</v>
      </c>
    </row>
    <row r="127" spans="1:8" ht="30" x14ac:dyDescent="0.25">
      <c r="A127" s="9">
        <f t="shared" si="1"/>
        <v>124</v>
      </c>
      <c r="B127" s="41" t="s">
        <v>341</v>
      </c>
      <c r="C127" s="34" t="s">
        <v>180</v>
      </c>
      <c r="D127" s="20" t="s">
        <v>9</v>
      </c>
      <c r="E127" s="22" t="s">
        <v>8</v>
      </c>
      <c r="F127" s="4" t="s">
        <v>45</v>
      </c>
      <c r="G127" s="40">
        <v>405</v>
      </c>
      <c r="H127" s="40">
        <v>405</v>
      </c>
    </row>
    <row r="128" spans="1:8" ht="30" x14ac:dyDescent="0.25">
      <c r="A128" s="9">
        <f t="shared" si="1"/>
        <v>125</v>
      </c>
      <c r="B128" s="41" t="s">
        <v>342</v>
      </c>
      <c r="C128" s="34" t="s">
        <v>181</v>
      </c>
      <c r="D128" s="20" t="s">
        <v>9</v>
      </c>
      <c r="E128" s="22" t="s">
        <v>8</v>
      </c>
      <c r="F128" s="4" t="s">
        <v>45</v>
      </c>
      <c r="G128" s="40">
        <v>5280</v>
      </c>
      <c r="H128" s="40">
        <v>5280</v>
      </c>
    </row>
    <row r="129" spans="1:8" ht="30" x14ac:dyDescent="0.25">
      <c r="A129" s="9">
        <f t="shared" si="1"/>
        <v>126</v>
      </c>
      <c r="B129" s="41" t="s">
        <v>343</v>
      </c>
      <c r="C129" s="34" t="s">
        <v>182</v>
      </c>
      <c r="D129" s="20" t="s">
        <v>9</v>
      </c>
      <c r="E129" s="22" t="s">
        <v>8</v>
      </c>
      <c r="F129" s="4" t="s">
        <v>45</v>
      </c>
      <c r="G129" s="40">
        <v>820</v>
      </c>
      <c r="H129" s="40">
        <v>820</v>
      </c>
    </row>
    <row r="130" spans="1:8" ht="30" x14ac:dyDescent="0.25">
      <c r="A130" s="9">
        <f t="shared" si="1"/>
        <v>127</v>
      </c>
      <c r="B130" s="41" t="s">
        <v>344</v>
      </c>
      <c r="C130" s="34" t="s">
        <v>183</v>
      </c>
      <c r="D130" s="20" t="s">
        <v>9</v>
      </c>
      <c r="E130" s="22" t="s">
        <v>8</v>
      </c>
      <c r="F130" s="4" t="s">
        <v>45</v>
      </c>
      <c r="G130" s="40">
        <v>706</v>
      </c>
      <c r="H130" s="40">
        <v>706</v>
      </c>
    </row>
    <row r="131" spans="1:8" ht="30" x14ac:dyDescent="0.25">
      <c r="A131" s="9">
        <f t="shared" si="1"/>
        <v>128</v>
      </c>
      <c r="B131" s="41" t="s">
        <v>345</v>
      </c>
      <c r="C131" s="34" t="s">
        <v>184</v>
      </c>
      <c r="D131" s="20" t="s">
        <v>9</v>
      </c>
      <c r="E131" s="22" t="s">
        <v>8</v>
      </c>
      <c r="F131" s="4" t="s">
        <v>45</v>
      </c>
      <c r="G131" s="40">
        <v>1208</v>
      </c>
      <c r="H131" s="40">
        <v>1208</v>
      </c>
    </row>
    <row r="132" spans="1:8" ht="30" x14ac:dyDescent="0.25">
      <c r="A132" s="9">
        <f t="shared" si="1"/>
        <v>129</v>
      </c>
      <c r="B132" s="41" t="s">
        <v>346</v>
      </c>
      <c r="C132" s="34" t="s">
        <v>185</v>
      </c>
      <c r="D132" s="20" t="s">
        <v>9</v>
      </c>
      <c r="E132" s="22" t="s">
        <v>8</v>
      </c>
      <c r="F132" s="4" t="s">
        <v>45</v>
      </c>
      <c r="G132" s="40">
        <v>470</v>
      </c>
      <c r="H132" s="40">
        <v>470</v>
      </c>
    </row>
    <row r="133" spans="1:8" ht="30" x14ac:dyDescent="0.25">
      <c r="A133" s="9">
        <f t="shared" si="1"/>
        <v>130</v>
      </c>
      <c r="B133" s="41" t="s">
        <v>347</v>
      </c>
      <c r="C133" s="34" t="s">
        <v>186</v>
      </c>
      <c r="D133" s="20" t="s">
        <v>9</v>
      </c>
      <c r="E133" s="22" t="s">
        <v>8</v>
      </c>
      <c r="F133" s="4" t="s">
        <v>45</v>
      </c>
      <c r="G133" s="40">
        <v>3756.1</v>
      </c>
      <c r="H133" s="40">
        <v>3756.1</v>
      </c>
    </row>
    <row r="134" spans="1:8" ht="30" x14ac:dyDescent="0.25">
      <c r="A134" s="9">
        <f t="shared" si="1"/>
        <v>131</v>
      </c>
      <c r="B134" s="41" t="s">
        <v>348</v>
      </c>
      <c r="C134" s="34" t="s">
        <v>187</v>
      </c>
      <c r="D134" s="20" t="s">
        <v>9</v>
      </c>
      <c r="E134" s="22" t="s">
        <v>8</v>
      </c>
      <c r="F134" s="4" t="s">
        <v>45</v>
      </c>
      <c r="G134" s="40">
        <v>3419.2</v>
      </c>
      <c r="H134" s="40">
        <v>3419.2</v>
      </c>
    </row>
    <row r="135" spans="1:8" ht="30" x14ac:dyDescent="0.25">
      <c r="A135" s="9">
        <f t="shared" ref="A135:A168" si="2">SUM(A134+1)</f>
        <v>132</v>
      </c>
      <c r="B135" s="41" t="s">
        <v>349</v>
      </c>
      <c r="C135" s="34" t="s">
        <v>188</v>
      </c>
      <c r="D135" s="20" t="s">
        <v>9</v>
      </c>
      <c r="E135" s="22" t="s">
        <v>8</v>
      </c>
      <c r="F135" s="4" t="s">
        <v>45</v>
      </c>
      <c r="G135" s="40">
        <v>1703.6</v>
      </c>
      <c r="H135" s="40">
        <v>1703.6</v>
      </c>
    </row>
    <row r="136" spans="1:8" ht="30" x14ac:dyDescent="0.25">
      <c r="A136" s="9">
        <f t="shared" si="2"/>
        <v>133</v>
      </c>
      <c r="B136" s="41" t="s">
        <v>350</v>
      </c>
      <c r="C136" s="34" t="s">
        <v>189</v>
      </c>
      <c r="D136" s="20" t="s">
        <v>9</v>
      </c>
      <c r="E136" s="22" t="s">
        <v>8</v>
      </c>
      <c r="F136" s="4" t="s">
        <v>45</v>
      </c>
      <c r="G136" s="40">
        <v>1659</v>
      </c>
      <c r="H136" s="40">
        <v>1659</v>
      </c>
    </row>
    <row r="137" spans="1:8" ht="30" x14ac:dyDescent="0.25">
      <c r="A137" s="9">
        <f t="shared" si="2"/>
        <v>134</v>
      </c>
      <c r="B137" s="41" t="s">
        <v>351</v>
      </c>
      <c r="C137" s="34" t="s">
        <v>190</v>
      </c>
      <c r="D137" s="20" t="s">
        <v>9</v>
      </c>
      <c r="E137" s="22" t="s">
        <v>8</v>
      </c>
      <c r="F137" s="4" t="s">
        <v>45</v>
      </c>
      <c r="G137" s="40">
        <v>778.6</v>
      </c>
      <c r="H137" s="40">
        <v>778.6</v>
      </c>
    </row>
    <row r="138" spans="1:8" ht="30" x14ac:dyDescent="0.25">
      <c r="A138" s="9">
        <f t="shared" si="2"/>
        <v>135</v>
      </c>
      <c r="B138" s="41" t="s">
        <v>352</v>
      </c>
      <c r="C138" s="34" t="s">
        <v>191</v>
      </c>
      <c r="D138" s="20" t="s">
        <v>9</v>
      </c>
      <c r="E138" s="22" t="s">
        <v>8</v>
      </c>
      <c r="F138" s="4" t="s">
        <v>45</v>
      </c>
      <c r="G138" s="40">
        <v>1168</v>
      </c>
      <c r="H138" s="40">
        <v>1168</v>
      </c>
    </row>
    <row r="139" spans="1:8" ht="30" x14ac:dyDescent="0.25">
      <c r="A139" s="9">
        <f t="shared" si="2"/>
        <v>136</v>
      </c>
      <c r="B139" s="41" t="s">
        <v>353</v>
      </c>
      <c r="C139" s="34" t="s">
        <v>192</v>
      </c>
      <c r="D139" s="20" t="s">
        <v>9</v>
      </c>
      <c r="E139" s="22" t="s">
        <v>8</v>
      </c>
      <c r="F139" s="4" t="s">
        <v>45</v>
      </c>
      <c r="G139" s="40">
        <v>1047.5</v>
      </c>
      <c r="H139" s="40">
        <v>1047.5</v>
      </c>
    </row>
    <row r="140" spans="1:8" ht="30" x14ac:dyDescent="0.25">
      <c r="A140" s="9">
        <f t="shared" si="2"/>
        <v>137</v>
      </c>
      <c r="B140" s="41" t="s">
        <v>354</v>
      </c>
      <c r="C140" s="34" t="s">
        <v>193</v>
      </c>
      <c r="D140" s="20" t="s">
        <v>9</v>
      </c>
      <c r="E140" s="22" t="s">
        <v>8</v>
      </c>
      <c r="F140" s="4" t="s">
        <v>45</v>
      </c>
      <c r="G140" s="40">
        <v>840</v>
      </c>
      <c r="H140" s="40">
        <v>840</v>
      </c>
    </row>
    <row r="141" spans="1:8" ht="30" x14ac:dyDescent="0.25">
      <c r="A141" s="9">
        <f t="shared" si="2"/>
        <v>138</v>
      </c>
      <c r="B141" s="41" t="s">
        <v>355</v>
      </c>
      <c r="C141" s="34" t="s">
        <v>194</v>
      </c>
      <c r="D141" s="20" t="s">
        <v>9</v>
      </c>
      <c r="E141" s="22" t="s">
        <v>8</v>
      </c>
      <c r="F141" s="4" t="s">
        <v>45</v>
      </c>
      <c r="G141" s="40">
        <v>3383.6</v>
      </c>
      <c r="H141" s="40">
        <v>3383.6</v>
      </c>
    </row>
    <row r="142" spans="1:8" ht="30" x14ac:dyDescent="0.25">
      <c r="A142" s="9">
        <f t="shared" si="2"/>
        <v>139</v>
      </c>
      <c r="B142" s="41" t="s">
        <v>356</v>
      </c>
      <c r="C142" s="34" t="s">
        <v>195</v>
      </c>
      <c r="D142" s="20" t="s">
        <v>9</v>
      </c>
      <c r="E142" s="22" t="s">
        <v>8</v>
      </c>
      <c r="F142" s="4" t="s">
        <v>45</v>
      </c>
      <c r="G142" s="40">
        <v>7871</v>
      </c>
      <c r="H142" s="40">
        <v>7871</v>
      </c>
    </row>
    <row r="143" spans="1:8" ht="30" x14ac:dyDescent="0.25">
      <c r="A143" s="9">
        <f t="shared" si="2"/>
        <v>140</v>
      </c>
      <c r="B143" s="41" t="s">
        <v>357</v>
      </c>
      <c r="C143" s="34" t="s">
        <v>196</v>
      </c>
      <c r="D143" s="20" t="s">
        <v>9</v>
      </c>
      <c r="E143" s="22" t="s">
        <v>8</v>
      </c>
      <c r="F143" s="4" t="s">
        <v>45</v>
      </c>
      <c r="G143" s="40">
        <v>1215.2</v>
      </c>
      <c r="H143" s="40">
        <v>1215.2</v>
      </c>
    </row>
    <row r="144" spans="1:8" ht="30" x14ac:dyDescent="0.25">
      <c r="A144" s="9">
        <f t="shared" si="2"/>
        <v>141</v>
      </c>
      <c r="B144" s="41" t="s">
        <v>358</v>
      </c>
      <c r="C144" s="34" t="s">
        <v>197</v>
      </c>
      <c r="D144" s="20" t="s">
        <v>9</v>
      </c>
      <c r="E144" s="22" t="s">
        <v>8</v>
      </c>
      <c r="F144" s="4" t="s">
        <v>45</v>
      </c>
      <c r="G144" s="40">
        <v>224.5</v>
      </c>
      <c r="H144" s="40">
        <v>224.5</v>
      </c>
    </row>
    <row r="145" spans="1:8" ht="30" x14ac:dyDescent="0.25">
      <c r="A145" s="9">
        <f t="shared" si="2"/>
        <v>142</v>
      </c>
      <c r="B145" s="41" t="s">
        <v>359</v>
      </c>
      <c r="C145" s="34" t="s">
        <v>198</v>
      </c>
      <c r="D145" s="20" t="s">
        <v>9</v>
      </c>
      <c r="E145" s="22" t="s">
        <v>8</v>
      </c>
      <c r="F145" s="4" t="s">
        <v>45</v>
      </c>
      <c r="G145" s="40">
        <v>3343</v>
      </c>
      <c r="H145" s="40">
        <v>3343</v>
      </c>
    </row>
    <row r="146" spans="1:8" ht="30" x14ac:dyDescent="0.25">
      <c r="A146" s="9">
        <f t="shared" si="2"/>
        <v>143</v>
      </c>
      <c r="B146" s="41" t="s">
        <v>360</v>
      </c>
      <c r="C146" s="34" t="s">
        <v>199</v>
      </c>
      <c r="D146" s="20" t="s">
        <v>9</v>
      </c>
      <c r="E146" s="22" t="s">
        <v>8</v>
      </c>
      <c r="F146" s="4" t="s">
        <v>45</v>
      </c>
      <c r="G146" s="40">
        <v>360</v>
      </c>
      <c r="H146" s="40">
        <v>360</v>
      </c>
    </row>
    <row r="147" spans="1:8" ht="30" x14ac:dyDescent="0.25">
      <c r="A147" s="9">
        <f t="shared" si="2"/>
        <v>144</v>
      </c>
      <c r="B147" s="41" t="s">
        <v>361</v>
      </c>
      <c r="C147" s="34" t="s">
        <v>200</v>
      </c>
      <c r="D147" s="20" t="s">
        <v>9</v>
      </c>
      <c r="E147" s="22" t="s">
        <v>8</v>
      </c>
      <c r="F147" s="4" t="s">
        <v>45</v>
      </c>
      <c r="G147" s="40">
        <v>3766.2</v>
      </c>
      <c r="H147" s="40">
        <v>3766.2</v>
      </c>
    </row>
    <row r="148" spans="1:8" ht="30" x14ac:dyDescent="0.25">
      <c r="A148" s="9">
        <f t="shared" si="2"/>
        <v>145</v>
      </c>
      <c r="B148" s="41" t="s">
        <v>362</v>
      </c>
      <c r="C148" s="34" t="s">
        <v>201</v>
      </c>
      <c r="D148" s="20" t="s">
        <v>9</v>
      </c>
      <c r="E148" s="22" t="s">
        <v>8</v>
      </c>
      <c r="F148" s="4" t="s">
        <v>45</v>
      </c>
      <c r="G148" s="40">
        <v>760.5</v>
      </c>
      <c r="H148" s="40">
        <v>760.5</v>
      </c>
    </row>
    <row r="149" spans="1:8" ht="30" x14ac:dyDescent="0.25">
      <c r="A149" s="9">
        <f t="shared" si="2"/>
        <v>146</v>
      </c>
      <c r="B149" s="41" t="s">
        <v>363</v>
      </c>
      <c r="C149" s="34" t="s">
        <v>202</v>
      </c>
      <c r="D149" s="20" t="s">
        <v>9</v>
      </c>
      <c r="E149" s="22" t="s">
        <v>8</v>
      </c>
      <c r="F149" s="4" t="s">
        <v>45</v>
      </c>
      <c r="G149" s="40">
        <v>2008</v>
      </c>
      <c r="H149" s="40">
        <v>2008</v>
      </c>
    </row>
    <row r="150" spans="1:8" ht="30" x14ac:dyDescent="0.25">
      <c r="A150" s="9">
        <f t="shared" si="2"/>
        <v>147</v>
      </c>
      <c r="B150" s="41" t="s">
        <v>364</v>
      </c>
      <c r="C150" s="34" t="s">
        <v>203</v>
      </c>
      <c r="D150" s="20" t="s">
        <v>9</v>
      </c>
      <c r="E150" s="22" t="s">
        <v>8</v>
      </c>
      <c r="F150" s="4" t="s">
        <v>45</v>
      </c>
      <c r="G150" s="40">
        <v>1608.5</v>
      </c>
      <c r="H150" s="40">
        <v>1608.5</v>
      </c>
    </row>
    <row r="151" spans="1:8" ht="30" x14ac:dyDescent="0.25">
      <c r="A151" s="9">
        <f t="shared" si="2"/>
        <v>148</v>
      </c>
      <c r="B151" s="41" t="s">
        <v>365</v>
      </c>
      <c r="C151" s="34" t="s">
        <v>204</v>
      </c>
      <c r="D151" s="20" t="s">
        <v>9</v>
      </c>
      <c r="E151" s="22" t="s">
        <v>8</v>
      </c>
      <c r="F151" s="4" t="s">
        <v>45</v>
      </c>
      <c r="G151" s="40">
        <v>2267.4</v>
      </c>
      <c r="H151" s="40">
        <v>2267.4</v>
      </c>
    </row>
    <row r="152" spans="1:8" ht="30" x14ac:dyDescent="0.25">
      <c r="A152" s="9">
        <f t="shared" si="2"/>
        <v>149</v>
      </c>
      <c r="B152" s="41" t="s">
        <v>366</v>
      </c>
      <c r="C152" s="34" t="s">
        <v>205</v>
      </c>
      <c r="D152" s="20" t="s">
        <v>9</v>
      </c>
      <c r="E152" s="22" t="s">
        <v>8</v>
      </c>
      <c r="F152" s="4" t="s">
        <v>45</v>
      </c>
      <c r="G152" s="40">
        <v>1163.5</v>
      </c>
      <c r="H152" s="40">
        <v>1163.5</v>
      </c>
    </row>
    <row r="153" spans="1:8" ht="30" x14ac:dyDescent="0.25">
      <c r="A153" s="9">
        <f t="shared" si="2"/>
        <v>150</v>
      </c>
      <c r="B153" s="41" t="s">
        <v>367</v>
      </c>
      <c r="C153" s="34" t="s">
        <v>206</v>
      </c>
      <c r="D153" s="20" t="s">
        <v>9</v>
      </c>
      <c r="E153" s="22" t="s">
        <v>8</v>
      </c>
      <c r="F153" s="4" t="s">
        <v>45</v>
      </c>
      <c r="G153" s="40">
        <v>893</v>
      </c>
      <c r="H153" s="40">
        <v>893</v>
      </c>
    </row>
    <row r="154" spans="1:8" ht="30" x14ac:dyDescent="0.25">
      <c r="A154" s="9">
        <f t="shared" si="2"/>
        <v>151</v>
      </c>
      <c r="B154" s="41" t="s">
        <v>368</v>
      </c>
      <c r="C154" s="34" t="s">
        <v>207</v>
      </c>
      <c r="D154" s="20" t="s">
        <v>9</v>
      </c>
      <c r="E154" s="22" t="s">
        <v>8</v>
      </c>
      <c r="F154" s="4" t="s">
        <v>45</v>
      </c>
      <c r="G154" s="40">
        <v>842.4</v>
      </c>
      <c r="H154" s="40">
        <v>842.4</v>
      </c>
    </row>
    <row r="155" spans="1:8" ht="30" x14ac:dyDescent="0.25">
      <c r="A155" s="9">
        <f t="shared" si="2"/>
        <v>152</v>
      </c>
      <c r="B155" s="41" t="s">
        <v>369</v>
      </c>
      <c r="C155" s="34" t="s">
        <v>208</v>
      </c>
      <c r="D155" s="20" t="s">
        <v>9</v>
      </c>
      <c r="E155" s="22" t="s">
        <v>8</v>
      </c>
      <c r="F155" s="4" t="s">
        <v>45</v>
      </c>
      <c r="G155" s="40">
        <v>2508.1</v>
      </c>
      <c r="H155" s="40">
        <v>2508.1</v>
      </c>
    </row>
    <row r="156" spans="1:8" ht="30" x14ac:dyDescent="0.25">
      <c r="A156" s="9">
        <f t="shared" si="2"/>
        <v>153</v>
      </c>
      <c r="B156" s="41" t="s">
        <v>370</v>
      </c>
      <c r="C156" s="34" t="s">
        <v>209</v>
      </c>
      <c r="D156" s="20" t="s">
        <v>9</v>
      </c>
      <c r="E156" s="22" t="s">
        <v>8</v>
      </c>
      <c r="F156" s="4" t="s">
        <v>45</v>
      </c>
      <c r="G156" s="40">
        <v>265</v>
      </c>
      <c r="H156" s="40">
        <v>265</v>
      </c>
    </row>
    <row r="157" spans="1:8" ht="30" x14ac:dyDescent="0.25">
      <c r="A157" s="9">
        <f t="shared" si="2"/>
        <v>154</v>
      </c>
      <c r="B157" s="41" t="s">
        <v>371</v>
      </c>
      <c r="C157" s="34" t="s">
        <v>210</v>
      </c>
      <c r="D157" s="20" t="s">
        <v>9</v>
      </c>
      <c r="E157" s="22" t="s">
        <v>8</v>
      </c>
      <c r="F157" s="4" t="s">
        <v>45</v>
      </c>
      <c r="G157" s="40">
        <v>1067.4000000000001</v>
      </c>
      <c r="H157" s="40">
        <v>1067.4000000000001</v>
      </c>
    </row>
    <row r="158" spans="1:8" ht="30" x14ac:dyDescent="0.25">
      <c r="A158" s="9">
        <f t="shared" si="2"/>
        <v>155</v>
      </c>
      <c r="B158" s="41" t="s">
        <v>372</v>
      </c>
      <c r="C158" s="34" t="s">
        <v>211</v>
      </c>
      <c r="D158" s="20" t="s">
        <v>9</v>
      </c>
      <c r="E158" s="22" t="s">
        <v>8</v>
      </c>
      <c r="F158" s="4" t="s">
        <v>45</v>
      </c>
      <c r="G158" s="40">
        <v>1863</v>
      </c>
      <c r="H158" s="40">
        <v>1863</v>
      </c>
    </row>
    <row r="159" spans="1:8" ht="30" x14ac:dyDescent="0.25">
      <c r="A159" s="9">
        <f t="shared" si="2"/>
        <v>156</v>
      </c>
      <c r="B159" s="41" t="s">
        <v>373</v>
      </c>
      <c r="C159" s="34" t="s">
        <v>212</v>
      </c>
      <c r="D159" s="20" t="s">
        <v>9</v>
      </c>
      <c r="E159" s="22" t="s">
        <v>8</v>
      </c>
      <c r="F159" s="4" t="s">
        <v>45</v>
      </c>
      <c r="G159" s="40">
        <v>860</v>
      </c>
      <c r="H159" s="40">
        <v>860</v>
      </c>
    </row>
    <row r="160" spans="1:8" ht="30" x14ac:dyDescent="0.25">
      <c r="A160" s="9">
        <f t="shared" si="2"/>
        <v>157</v>
      </c>
      <c r="B160" s="41" t="s">
        <v>374</v>
      </c>
      <c r="C160" s="34" t="s">
        <v>213</v>
      </c>
      <c r="D160" s="20" t="s">
        <v>9</v>
      </c>
      <c r="E160" s="22" t="s">
        <v>8</v>
      </c>
      <c r="F160" s="4" t="s">
        <v>45</v>
      </c>
      <c r="G160" s="40">
        <v>482</v>
      </c>
      <c r="H160" s="40">
        <v>482</v>
      </c>
    </row>
    <row r="161" spans="1:8" ht="30" x14ac:dyDescent="0.25">
      <c r="A161" s="9">
        <f t="shared" si="2"/>
        <v>158</v>
      </c>
      <c r="B161" s="41" t="s">
        <v>375</v>
      </c>
      <c r="C161" s="34" t="s">
        <v>214</v>
      </c>
      <c r="D161" s="20" t="s">
        <v>9</v>
      </c>
      <c r="E161" s="22" t="s">
        <v>8</v>
      </c>
      <c r="F161" s="4" t="s">
        <v>45</v>
      </c>
      <c r="G161" s="40">
        <v>881</v>
      </c>
      <c r="H161" s="40">
        <v>881</v>
      </c>
    </row>
    <row r="162" spans="1:8" ht="30" x14ac:dyDescent="0.25">
      <c r="A162" s="9">
        <f t="shared" si="2"/>
        <v>159</v>
      </c>
      <c r="B162" s="41" t="s">
        <v>376</v>
      </c>
      <c r="C162" s="34" t="s">
        <v>215</v>
      </c>
      <c r="D162" s="20" t="s">
        <v>9</v>
      </c>
      <c r="E162" s="22" t="s">
        <v>8</v>
      </c>
      <c r="F162" s="4" t="s">
        <v>45</v>
      </c>
      <c r="G162" s="40">
        <v>792</v>
      </c>
      <c r="H162" s="40">
        <v>792</v>
      </c>
    </row>
    <row r="163" spans="1:8" ht="30" x14ac:dyDescent="0.25">
      <c r="A163" s="9">
        <f t="shared" si="2"/>
        <v>160</v>
      </c>
      <c r="B163" s="41" t="s">
        <v>377</v>
      </c>
      <c r="C163" s="34" t="s">
        <v>216</v>
      </c>
      <c r="D163" s="20" t="s">
        <v>9</v>
      </c>
      <c r="E163" s="22" t="s">
        <v>8</v>
      </c>
      <c r="F163" s="4" t="s">
        <v>45</v>
      </c>
      <c r="G163" s="40">
        <v>1948.5</v>
      </c>
      <c r="H163" s="40">
        <v>1948.5</v>
      </c>
    </row>
    <row r="164" spans="1:8" ht="30" x14ac:dyDescent="0.25">
      <c r="A164" s="9">
        <f t="shared" si="2"/>
        <v>161</v>
      </c>
      <c r="B164" s="41" t="s">
        <v>378</v>
      </c>
      <c r="C164" s="34" t="s">
        <v>217</v>
      </c>
      <c r="D164" s="20" t="s">
        <v>9</v>
      </c>
      <c r="E164" s="22" t="s">
        <v>8</v>
      </c>
      <c r="F164" s="4" t="s">
        <v>45</v>
      </c>
      <c r="G164" s="40">
        <v>216.5</v>
      </c>
      <c r="H164" s="40">
        <v>216.5</v>
      </c>
    </row>
    <row r="165" spans="1:8" ht="30" x14ac:dyDescent="0.25">
      <c r="A165" s="9">
        <f t="shared" si="2"/>
        <v>162</v>
      </c>
      <c r="B165" s="41" t="s">
        <v>379</v>
      </c>
      <c r="C165" s="34" t="s">
        <v>218</v>
      </c>
      <c r="D165" s="20" t="s">
        <v>9</v>
      </c>
      <c r="E165" s="22" t="s">
        <v>8</v>
      </c>
      <c r="F165" s="4" t="s">
        <v>45</v>
      </c>
      <c r="G165" s="40">
        <v>1082.5</v>
      </c>
      <c r="H165" s="40">
        <v>1082.5</v>
      </c>
    </row>
    <row r="166" spans="1:8" ht="30" x14ac:dyDescent="0.25">
      <c r="A166" s="9">
        <f t="shared" si="2"/>
        <v>163</v>
      </c>
      <c r="B166" s="41" t="s">
        <v>380</v>
      </c>
      <c r="C166" s="34" t="s">
        <v>219</v>
      </c>
      <c r="D166" s="20" t="s">
        <v>9</v>
      </c>
      <c r="E166" s="22" t="s">
        <v>8</v>
      </c>
      <c r="F166" s="4" t="s">
        <v>45</v>
      </c>
      <c r="G166" s="40">
        <v>866</v>
      </c>
      <c r="H166" s="40">
        <v>866</v>
      </c>
    </row>
    <row r="167" spans="1:8" ht="30" x14ac:dyDescent="0.25">
      <c r="A167" s="9">
        <f t="shared" si="2"/>
        <v>164</v>
      </c>
      <c r="B167" s="41" t="s">
        <v>381</v>
      </c>
      <c r="C167" s="34" t="s">
        <v>220</v>
      </c>
      <c r="D167" s="20" t="s">
        <v>9</v>
      </c>
      <c r="E167" s="22" t="s">
        <v>8</v>
      </c>
      <c r="F167" s="4" t="s">
        <v>45</v>
      </c>
      <c r="G167" s="40">
        <v>975</v>
      </c>
      <c r="H167" s="40">
        <v>975</v>
      </c>
    </row>
    <row r="168" spans="1:8" ht="30" x14ac:dyDescent="0.25">
      <c r="A168" s="9">
        <f t="shared" si="2"/>
        <v>165</v>
      </c>
      <c r="B168" s="41" t="s">
        <v>382</v>
      </c>
      <c r="C168" s="34" t="s">
        <v>221</v>
      </c>
      <c r="D168" s="20" t="s">
        <v>9</v>
      </c>
      <c r="E168" s="22" t="s">
        <v>8</v>
      </c>
      <c r="F168" s="4" t="s">
        <v>45</v>
      </c>
      <c r="G168" s="40">
        <v>216.5</v>
      </c>
      <c r="H168" s="40">
        <v>216.5</v>
      </c>
    </row>
    <row r="169" spans="1:8" ht="30" x14ac:dyDescent="0.25">
      <c r="A169" s="44">
        <f>SUM(A167+1)</f>
        <v>165</v>
      </c>
      <c r="B169" s="51" t="s">
        <v>384</v>
      </c>
      <c r="C169" s="45" t="s">
        <v>385</v>
      </c>
      <c r="D169" s="46" t="s">
        <v>9</v>
      </c>
      <c r="E169" s="47" t="s">
        <v>8</v>
      </c>
      <c r="F169" s="48" t="s">
        <v>45</v>
      </c>
      <c r="G169" s="49">
        <v>782.8</v>
      </c>
      <c r="H169" s="49">
        <v>782.8</v>
      </c>
    </row>
    <row r="170" spans="1:8" ht="30" x14ac:dyDescent="0.25">
      <c r="A170" s="42">
        <f t="shared" ref="A170:A173" si="3">SUM(A169+1)</f>
        <v>166</v>
      </c>
      <c r="B170" s="43" t="s">
        <v>386</v>
      </c>
      <c r="C170" s="50" t="s">
        <v>387</v>
      </c>
      <c r="D170" s="20" t="s">
        <v>9</v>
      </c>
      <c r="E170" s="22" t="s">
        <v>8</v>
      </c>
      <c r="F170" s="4" t="s">
        <v>45</v>
      </c>
      <c r="G170" s="19">
        <v>4607.01</v>
      </c>
      <c r="H170" s="19">
        <v>4607.01</v>
      </c>
    </row>
    <row r="171" spans="1:8" ht="30" x14ac:dyDescent="0.25">
      <c r="A171" s="42">
        <f t="shared" si="3"/>
        <v>167</v>
      </c>
      <c r="B171" s="43" t="s">
        <v>388</v>
      </c>
      <c r="C171" s="50" t="s">
        <v>389</v>
      </c>
      <c r="D171" s="20" t="s">
        <v>9</v>
      </c>
      <c r="E171" s="22" t="s">
        <v>8</v>
      </c>
      <c r="F171" s="4" t="s">
        <v>45</v>
      </c>
      <c r="G171" s="19">
        <v>2869</v>
      </c>
      <c r="H171" s="19">
        <v>2869</v>
      </c>
    </row>
    <row r="172" spans="1:8" ht="30" x14ac:dyDescent="0.25">
      <c r="A172" s="42">
        <f t="shared" si="3"/>
        <v>168</v>
      </c>
      <c r="B172" s="43" t="s">
        <v>390</v>
      </c>
      <c r="C172" s="50" t="s">
        <v>391</v>
      </c>
      <c r="D172" s="20" t="s">
        <v>9</v>
      </c>
      <c r="E172" s="22" t="s">
        <v>8</v>
      </c>
      <c r="F172" s="4" t="s">
        <v>45</v>
      </c>
      <c r="G172" s="19">
        <v>194.4</v>
      </c>
      <c r="H172" s="19">
        <v>194.4</v>
      </c>
    </row>
    <row r="173" spans="1:8" ht="30" x14ac:dyDescent="0.25">
      <c r="A173" s="42">
        <f t="shared" si="3"/>
        <v>169</v>
      </c>
      <c r="B173" s="43" t="s">
        <v>392</v>
      </c>
      <c r="C173" s="50" t="s">
        <v>393</v>
      </c>
      <c r="D173" s="20" t="s">
        <v>9</v>
      </c>
      <c r="E173" s="22" t="s">
        <v>8</v>
      </c>
      <c r="F173" s="4" t="s">
        <v>45</v>
      </c>
      <c r="G173" s="19">
        <v>86.4</v>
      </c>
      <c r="H173" s="19">
        <v>86.4</v>
      </c>
    </row>
  </sheetData>
  <autoFilter ref="A2:H2"/>
  <mergeCells count="5">
    <mergeCell ref="B3:B4"/>
    <mergeCell ref="C3:C4"/>
    <mergeCell ref="D3:D4"/>
    <mergeCell ref="A3:A4"/>
    <mergeCell ref="A1:H1"/>
  </mergeCells>
  <pageMargins left="0.31496062992125984" right="0.31496062992125984" top="0.55118110236220474" bottom="0.55118110236220474" header="0.11811023622047245" footer="0.11811023622047245"/>
  <pageSetup paperSize="9" scale="44" orientation="portrait" cellComments="asDisplayed" r:id="rId1"/>
  <rowBreaks count="2" manualBreakCount="2">
    <brk id="58" max="9" man="1"/>
    <brk id="1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Dotácie MPRV SR za 2022</vt:lpstr>
      <vt:lpstr>'Dotácie MPRV SR za 2022'!Oblasť_tlače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Kmeťová Jana</dc:creator>
  <cp:lastModifiedBy>Kmeťová Jana</cp:lastModifiedBy>
  <cp:lastPrinted>2023-01-13T06:23:20Z</cp:lastPrinted>
  <dcterms:created xsi:type="dcterms:W3CDTF">2018-11-12T06:07:13Z</dcterms:created>
  <dcterms:modified xsi:type="dcterms:W3CDTF">2023-12-01T11:54:25Z</dcterms:modified>
</cp:coreProperties>
</file>