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WORK\MZPSR\PUBLIKACNE_MINIMUM\"/>
    </mc:Choice>
  </mc:AlternateContent>
  <xr:revisionPtr revIDLastSave="0" documentId="13_ncr:1_{7BEFA352-6EBB-42AC-A1D3-6FA518FB5FB2}" xr6:coauthVersionLast="47" xr6:coauthVersionMax="47" xr10:uidLastSave="{00000000-0000-0000-0000-000000000000}"/>
  <bookViews>
    <workbookView xWindow="-120" yWindow="-120" windowWidth="28005" windowHeight="16440" tabRatio="500" xr2:uid="{00000000-000D-0000-FFFF-FFFF00000000}"/>
  </bookViews>
  <sheets>
    <sheet name="Sheet1" sheetId="1" r:id="rId1"/>
  </sheets>
  <definedNames>
    <definedName name="_xlnm._FilterDatabase" localSheetId="0" hidden="1">Sheet1!$A$1:$H$128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8" i="1" l="1"/>
  <c r="C127" i="1"/>
  <c r="C126" i="1"/>
  <c r="C125" i="1"/>
  <c r="C116" i="1"/>
  <c r="C48" i="1"/>
  <c r="C47" i="1"/>
  <c r="C113" i="1"/>
  <c r="C120" i="1"/>
  <c r="C119" i="1"/>
  <c r="C118" i="1"/>
  <c r="C101" i="1" l="1"/>
  <c r="C50" i="1" l="1"/>
  <c r="C15" i="1"/>
  <c r="C105" i="1"/>
  <c r="C32" i="1"/>
  <c r="C20" i="1"/>
  <c r="C124" i="1"/>
  <c r="C2" i="1"/>
  <c r="C68" i="1"/>
  <c r="C72" i="1"/>
  <c r="C92" i="1"/>
  <c r="C54" i="1"/>
  <c r="C91" i="1"/>
  <c r="C90" i="1"/>
  <c r="C122" i="1"/>
  <c r="C98" i="1"/>
  <c r="C73" i="1"/>
  <c r="C102" i="1"/>
  <c r="C100" i="1"/>
  <c r="C56" i="1"/>
  <c r="C63" i="1"/>
  <c r="C121" i="1"/>
  <c r="C49" i="1"/>
  <c r="C51" i="1"/>
  <c r="C96" i="1"/>
  <c r="C115" i="1"/>
  <c r="C65" i="1"/>
  <c r="C78" i="1"/>
  <c r="C64" i="1"/>
  <c r="C84" i="1"/>
  <c r="C59" i="1"/>
  <c r="C88" i="1"/>
  <c r="C77" i="1"/>
  <c r="C55" i="1"/>
  <c r="C89" i="1"/>
  <c r="C76" i="1"/>
  <c r="C52" i="1"/>
  <c r="C97" i="1"/>
  <c r="C66" i="1"/>
  <c r="C81" i="1"/>
  <c r="C60" i="1"/>
  <c r="C117" i="1"/>
  <c r="C104" i="1"/>
  <c r="C70" i="1"/>
  <c r="C31" i="1"/>
  <c r="C95" i="1"/>
  <c r="C69" i="1"/>
  <c r="C57" i="1"/>
  <c r="C74" i="1"/>
  <c r="C67" i="1"/>
  <c r="C86" i="1"/>
  <c r="C79" i="1"/>
  <c r="C80" i="1"/>
  <c r="C61" i="1"/>
  <c r="C45" i="1"/>
  <c r="C53" i="1"/>
  <c r="C85" i="1"/>
  <c r="C24" i="1"/>
  <c r="C71" i="1"/>
  <c r="C41" i="1"/>
  <c r="C99" i="1"/>
  <c r="C44" i="1"/>
  <c r="C46" i="1"/>
  <c r="C25" i="1"/>
  <c r="C33" i="1"/>
  <c r="C21" i="1"/>
  <c r="C26" i="1"/>
  <c r="C40" i="1"/>
  <c r="C39" i="1"/>
  <c r="C27" i="1"/>
  <c r="C37" i="1"/>
  <c r="C23" i="1"/>
  <c r="C35" i="1"/>
  <c r="C82" i="1"/>
  <c r="C30" i="1"/>
  <c r="C28" i="1"/>
  <c r="C36" i="1"/>
  <c r="C34" i="1"/>
  <c r="C111" i="1"/>
  <c r="C43" i="1"/>
  <c r="C112" i="1"/>
  <c r="C58" i="1"/>
  <c r="C110" i="1"/>
  <c r="C93" i="1"/>
  <c r="C108" i="1"/>
  <c r="C38" i="1"/>
  <c r="C83" i="1"/>
  <c r="C109" i="1"/>
  <c r="C22" i="1"/>
  <c r="C3" i="1"/>
  <c r="C87" i="1"/>
  <c r="C94" i="1"/>
  <c r="C11" i="1"/>
  <c r="C12" i="1"/>
  <c r="C8" i="1"/>
  <c r="C19" i="1"/>
  <c r="C10" i="1"/>
  <c r="C7" i="1"/>
  <c r="C62" i="1"/>
  <c r="C13" i="1"/>
  <c r="C9" i="1"/>
  <c r="C14" i="1"/>
  <c r="C107" i="1"/>
  <c r="C6" i="1"/>
  <c r="C4" i="1"/>
  <c r="C5" i="1"/>
  <c r="C29" i="1"/>
  <c r="C114" i="1"/>
  <c r="C103" i="1"/>
  <c r="C106" i="1"/>
  <c r="C16" i="1"/>
  <c r="C17" i="1"/>
  <c r="C18" i="1"/>
  <c r="C123" i="1"/>
  <c r="C42" i="1"/>
  <c r="C75" i="1"/>
</calcChain>
</file>

<file path=xl/sharedStrings.xml><?xml version="1.0" encoding="utf-8"?>
<sst xmlns="http://schemas.openxmlformats.org/spreadsheetml/2006/main" count="634" uniqueCount="255">
  <si>
    <t>id</t>
  </si>
  <si>
    <t>name</t>
  </si>
  <si>
    <t>type</t>
  </si>
  <si>
    <t>typeName</t>
  </si>
  <si>
    <t>parent</t>
  </si>
  <si>
    <t>unitOf</t>
  </si>
  <si>
    <t>created</t>
  </si>
  <si>
    <t>terminated</t>
  </si>
  <si>
    <t>1</t>
  </si>
  <si>
    <t>Minister</t>
  </si>
  <si>
    <t>1.1</t>
  </si>
  <si>
    <t>Kancelária ministra</t>
  </si>
  <si>
    <t>Kancelária</t>
  </si>
  <si>
    <t>1.1.1</t>
  </si>
  <si>
    <t>Odbor komunikácie</t>
  </si>
  <si>
    <t>Odbor</t>
  </si>
  <si>
    <t>Tlačové oddelenie</t>
  </si>
  <si>
    <t>Oddelenie</t>
  </si>
  <si>
    <t>Odbor legislatívy</t>
  </si>
  <si>
    <t>1.2</t>
  </si>
  <si>
    <t>1.3</t>
  </si>
  <si>
    <t>Referát</t>
  </si>
  <si>
    <t>1.4</t>
  </si>
  <si>
    <t>Sekcia</t>
  </si>
  <si>
    <t>Oddelenie monitorovania</t>
  </si>
  <si>
    <t>Oddelenie metodiky</t>
  </si>
  <si>
    <t>1.5</t>
  </si>
  <si>
    <t>1.7</t>
  </si>
  <si>
    <t>1.7.2</t>
  </si>
  <si>
    <t>1.7.2.1</t>
  </si>
  <si>
    <t>1.9.1</t>
  </si>
  <si>
    <t>1.9.2</t>
  </si>
  <si>
    <t>1.9.3</t>
  </si>
  <si>
    <t>1.10</t>
  </si>
  <si>
    <t>2</t>
  </si>
  <si>
    <t>ŠTÁTNY TAJOMNÍK 1</t>
  </si>
  <si>
    <t>Štátny tajomník</t>
  </si>
  <si>
    <t>2.1</t>
  </si>
  <si>
    <t>2.2</t>
  </si>
  <si>
    <t>3</t>
  </si>
  <si>
    <t>ŠTÁTNY TAJOMNÍK 2</t>
  </si>
  <si>
    <t>3.2</t>
  </si>
  <si>
    <t>3.3</t>
  </si>
  <si>
    <t>4</t>
  </si>
  <si>
    <t>Generálny tajomník</t>
  </si>
  <si>
    <t>4.1</t>
  </si>
  <si>
    <t>Kancelária generálneho tajomníka služobného úradu</t>
  </si>
  <si>
    <t>4.2</t>
  </si>
  <si>
    <t>Osobný úrad</t>
  </si>
  <si>
    <t>4.3</t>
  </si>
  <si>
    <t>Sekretariát štátneho tajomníka 1</t>
  </si>
  <si>
    <t>10</t>
  </si>
  <si>
    <t>Sekretariát štátneho tajomníka 2</t>
  </si>
  <si>
    <t>12</t>
  </si>
  <si>
    <t>11</t>
  </si>
  <si>
    <t>Sekretariát ministra</t>
  </si>
  <si>
    <t>Oddelenie protokolu</t>
  </si>
  <si>
    <t>Odbor krízového riadenia a bezpečnosti</t>
  </si>
  <si>
    <t>odbor</t>
  </si>
  <si>
    <t>Odbor vnútorného auditu</t>
  </si>
  <si>
    <t>1.8</t>
  </si>
  <si>
    <t>Splnomocnenec vlády SR pre výstavbu a prevádzku sústavy vodných diel Gabčíkovo-Nagymaros</t>
  </si>
  <si>
    <t>Splnomocnenec</t>
  </si>
  <si>
    <t>Inštitút environmentálnej politiky</t>
  </si>
  <si>
    <t>1.9</t>
  </si>
  <si>
    <t>Komunikačné oddelenie</t>
  </si>
  <si>
    <t>Zelená linka</t>
  </si>
  <si>
    <t>Oddelenie vládnej a parlametnej agendy</t>
  </si>
  <si>
    <t>Rada vlády SR pre Európsku zelenú dohodu</t>
  </si>
  <si>
    <t>Sekretariát Rady vlády SR pre Európsku zelenú dohodu</t>
  </si>
  <si>
    <t>14</t>
  </si>
  <si>
    <t>15</t>
  </si>
  <si>
    <t>1.11</t>
  </si>
  <si>
    <t>Sekcia obehového hospodárstva</t>
  </si>
  <si>
    <t>Odbor odpadového hospodárstva</t>
  </si>
  <si>
    <t>Odbor environmentálnych rizík a biologickej bezpečnosti</t>
  </si>
  <si>
    <t>Odbor obehového hospodárstva</t>
  </si>
  <si>
    <t>Referát informačného systému odpadového hospodárstva</t>
  </si>
  <si>
    <t>Sekcia posudzovania vplyvov na životné prostredie</t>
  </si>
  <si>
    <t>Odbor posudzovania vplyvov na životné prostredie</t>
  </si>
  <si>
    <t>11.1.1</t>
  </si>
  <si>
    <t>Oddelenie posudzovania vplyvov na životné prostredie I.</t>
  </si>
  <si>
    <t>11.1.2</t>
  </si>
  <si>
    <t>Oddelenie posudzovania vplyvov na životné prostredie II.</t>
  </si>
  <si>
    <t>11.1</t>
  </si>
  <si>
    <t>Odbor kontroly projektov posudzovania vplyvov na životné prostredie</t>
  </si>
  <si>
    <t>11.2</t>
  </si>
  <si>
    <t>Sekcia Informatiky</t>
  </si>
  <si>
    <t>1.16</t>
  </si>
  <si>
    <t>1.16.1</t>
  </si>
  <si>
    <t>Odbor rozvoja IKT</t>
  </si>
  <si>
    <t>1.16.2</t>
  </si>
  <si>
    <t>Odbor stratégie IKT</t>
  </si>
  <si>
    <t>1.16.3</t>
  </si>
  <si>
    <t>Odbor helpDesk</t>
  </si>
  <si>
    <t>Sekcia zahraničných vzťahov a environmentálnej politiky</t>
  </si>
  <si>
    <t>Odbor koordinácie záležitosti EÚ a zahraničných vzťahov</t>
  </si>
  <si>
    <t>Odbor koordinácie environmentálnej politiky SR</t>
  </si>
  <si>
    <t>Sekcia zmeny klímy a ochrany ovzdušia</t>
  </si>
  <si>
    <t>3.1</t>
  </si>
  <si>
    <t>Odbor politiky zmeny klímy</t>
  </si>
  <si>
    <t>Odbor ochrany ovzdušia</t>
  </si>
  <si>
    <t>3.4</t>
  </si>
  <si>
    <t>Referát koordinácie projektu LIFE IP - Zlepšenie kvality ovzdušia</t>
  </si>
  <si>
    <t>Sekcia vôd</t>
  </si>
  <si>
    <t>Odbor štátnej vodnej správy a rybárstva</t>
  </si>
  <si>
    <t>Odbor strategického vodného plánovania</t>
  </si>
  <si>
    <t>Odbor manažmentu povodí a ochrany pred povodňami</t>
  </si>
  <si>
    <t>5</t>
  </si>
  <si>
    <t>Sekcia geológie a prírodných zdrojov</t>
  </si>
  <si>
    <t>5.1</t>
  </si>
  <si>
    <t>Odbor geológie</t>
  </si>
  <si>
    <t>5.2</t>
  </si>
  <si>
    <t>Odbor environmentálnej geológie</t>
  </si>
  <si>
    <t>5.2.1</t>
  </si>
  <si>
    <t>Oddelenie implementácie geologických projektov</t>
  </si>
  <si>
    <t>5.3</t>
  </si>
  <si>
    <t>Odbor štátnej geologickej správy</t>
  </si>
  <si>
    <t>6</t>
  </si>
  <si>
    <t>6.1</t>
  </si>
  <si>
    <t>Odbor ochrany prírody</t>
  </si>
  <si>
    <t>6.2</t>
  </si>
  <si>
    <t>6.3</t>
  </si>
  <si>
    <t>Odbor štátnej správy ochrany prírody a krajiny</t>
  </si>
  <si>
    <t>6.4</t>
  </si>
  <si>
    <t>Odbor ochrany biodiverzity a krajiny</t>
  </si>
  <si>
    <t>6.5</t>
  </si>
  <si>
    <t>Referát koordinácie projektu LIFE IP NATURA 2000</t>
  </si>
  <si>
    <t>7</t>
  </si>
  <si>
    <t>Sekcia environmentálnych programov a projektov</t>
  </si>
  <si>
    <t>7.1</t>
  </si>
  <si>
    <t>Odbor koordinácie a metodiky</t>
  </si>
  <si>
    <t>7.1.1</t>
  </si>
  <si>
    <t>7.2</t>
  </si>
  <si>
    <t>7.2.1</t>
  </si>
  <si>
    <t>7.3</t>
  </si>
  <si>
    <t>Odbor posudzovania projektov</t>
  </si>
  <si>
    <t>7.3.1</t>
  </si>
  <si>
    <t>Oddelenie posudzovania projektov I.</t>
  </si>
  <si>
    <t>7.3.2</t>
  </si>
  <si>
    <t>Oddelenie posudzovania projektov II.</t>
  </si>
  <si>
    <t>7.4</t>
  </si>
  <si>
    <t>Odbor platobnej jednotky a finančného riadenia grantov</t>
  </si>
  <si>
    <t>7.5</t>
  </si>
  <si>
    <t>Odbor realizácie projektov technickej pomoci a riadenia ľudských zdrojov</t>
  </si>
  <si>
    <t>7.6</t>
  </si>
  <si>
    <t>Odbor kontroly programov</t>
  </si>
  <si>
    <t>7.5.1</t>
  </si>
  <si>
    <t>Oddelenie prípravy a implementácie projektov technickej pomoci</t>
  </si>
  <si>
    <t>7.7</t>
  </si>
  <si>
    <t>7.8</t>
  </si>
  <si>
    <t>7.8.1</t>
  </si>
  <si>
    <t>Oddelenie právnej podpory</t>
  </si>
  <si>
    <t>8</t>
  </si>
  <si>
    <t>8.1</t>
  </si>
  <si>
    <t>Odbor rezortného rozpočtu</t>
  </si>
  <si>
    <t>8.2</t>
  </si>
  <si>
    <t>Odbor účtovníctva</t>
  </si>
  <si>
    <t>9</t>
  </si>
  <si>
    <t>Odbor práva</t>
  </si>
  <si>
    <t>Generálny tajomník služobného úradu</t>
  </si>
  <si>
    <t>9.1</t>
  </si>
  <si>
    <t>Oddelenie sťažností a petícií</t>
  </si>
  <si>
    <t>10.1</t>
  </si>
  <si>
    <t>10.2</t>
  </si>
  <si>
    <t>10.3</t>
  </si>
  <si>
    <t>Oddelenie koordinácie štátnej správy a rezortných záležitostí</t>
  </si>
  <si>
    <t>1.12</t>
  </si>
  <si>
    <t>1.12.1</t>
  </si>
  <si>
    <t>Oddelenie personalistiky</t>
  </si>
  <si>
    <t>1.12.2</t>
  </si>
  <si>
    <t>Oddelenie mzdovej účtárne</t>
  </si>
  <si>
    <t>1.12.3</t>
  </si>
  <si>
    <t>Oddelenie riadenia ľudských zdrojov</t>
  </si>
  <si>
    <t>1.14</t>
  </si>
  <si>
    <t>1.14.1</t>
  </si>
  <si>
    <t>13</t>
  </si>
  <si>
    <t>MINISTER</t>
  </si>
  <si>
    <t>Sekcia ekonomiky</t>
  </si>
  <si>
    <t>sekretariát</t>
  </si>
  <si>
    <t>Odbor koordinácie záležitosti EÚ</t>
  </si>
  <si>
    <t>Referát koordinácie projektu LIFE IP - NATURA 2000 SVK</t>
  </si>
  <si>
    <t>Odbor riadenia národných parkov</t>
  </si>
  <si>
    <t>Note</t>
  </si>
  <si>
    <t>02/2022-1.11</t>
  </si>
  <si>
    <t>Sekcia environmentálnej politiky, EÚ a medzinárodných vzťahov</t>
  </si>
  <si>
    <t>21/2021-1.11</t>
  </si>
  <si>
    <t>Odbor medzinárodných vzťahov</t>
  </si>
  <si>
    <t>2.3</t>
  </si>
  <si>
    <t>Odbor politiky životného prostredia</t>
  </si>
  <si>
    <t>9.3</t>
  </si>
  <si>
    <t>Referát koordinácie štátnej správy a rezortných záležitosti</t>
  </si>
  <si>
    <t>Sekcia práva</t>
  </si>
  <si>
    <t>8.3</t>
  </si>
  <si>
    <t>Oddelenie správy majetku štátu</t>
  </si>
  <si>
    <t>Odbor verejného obstarávania a hospodárskej správy</t>
  </si>
  <si>
    <t>Odbor obchodovania s emisnými kvótami</t>
  </si>
  <si>
    <t>Sekcia ochrany prírody a biodiverzity a odpadového hospodárstva</t>
  </si>
  <si>
    <t>Odbor regulácie obchodu s ohrozenými druhmi</t>
  </si>
  <si>
    <t>6.6</t>
  </si>
  <si>
    <t>Oddelenie programovania a riadenia</t>
  </si>
  <si>
    <t>Odbor kontroly projektov technickej pomoci a programov národnej spolupráce</t>
  </si>
  <si>
    <t>Referát registratúry</t>
  </si>
  <si>
    <t>1.14.2</t>
  </si>
  <si>
    <t>Referát hospodárskej správy a prevádzky</t>
  </si>
  <si>
    <t>01/2021-1.11</t>
  </si>
  <si>
    <t>Odbor programovania, riadenia a monitorovania programov</t>
  </si>
  <si>
    <t>Odbor environmentálnych rizík, biologickej bezpečnosti a odpadového hospodárstva</t>
  </si>
  <si>
    <t>Sekcia ochrany prírody a biodiverzity</t>
  </si>
  <si>
    <t>Sekcia tvorby krajiny</t>
  </si>
  <si>
    <t>16</t>
  </si>
  <si>
    <t>16.1</t>
  </si>
  <si>
    <t>Odbor územného plánovania</t>
  </si>
  <si>
    <t>16.1.1</t>
  </si>
  <si>
    <t>Oddelenie integrovanej prevencie</t>
  </si>
  <si>
    <t xml:space="preserve">Odbor právnej podpory a hodnotenia programov </t>
  </si>
  <si>
    <t>36/2021-1.11</t>
  </si>
  <si>
    <t>Odbor koordinácie implementácie Plánu obnovy a odolnosti</t>
  </si>
  <si>
    <t>1.13</t>
  </si>
  <si>
    <t>Odbor verejného obstarávania</t>
  </si>
  <si>
    <t>Odbor vnútornej správy</t>
  </si>
  <si>
    <t>Oddelenie správy majetku štátu a registratúry</t>
  </si>
  <si>
    <t>Oddelenie hospodárskej správy a prevádzky</t>
  </si>
  <si>
    <t>Odbor politiky znižovania emisií skleníkových plynov</t>
  </si>
  <si>
    <t>40/2021-1.11</t>
  </si>
  <si>
    <t>Sekcia vládnej a parlamentnej agendy</t>
  </si>
  <si>
    <t>11.3</t>
  </si>
  <si>
    <t>Odbor tvorby krajiny</t>
  </si>
  <si>
    <t>11.4</t>
  </si>
  <si>
    <t>Odbor integrovanej prevencie</t>
  </si>
  <si>
    <t>1.7.3</t>
  </si>
  <si>
    <t>1.7.1</t>
  </si>
  <si>
    <t>1.11.1</t>
  </si>
  <si>
    <t>09/2022-1.11</t>
  </si>
  <si>
    <t>Odbor bilaterálnej a multilaterálnej spolupráce</t>
  </si>
  <si>
    <t>09/2022-1.1</t>
  </si>
  <si>
    <t>10.1.1</t>
  </si>
  <si>
    <t>Poradný orgán</t>
  </si>
  <si>
    <t>Odbor kontroly projektov technickej pomoci a programov nadnárodnej spolupráce</t>
  </si>
  <si>
    <t>1.6</t>
  </si>
  <si>
    <t>1.1.2</t>
  </si>
  <si>
    <t>9.</t>
  </si>
  <si>
    <t>7.2.2</t>
  </si>
  <si>
    <t>33/2022-1.11</t>
  </si>
  <si>
    <t>Odbor koordinácie, metodiky a monitorovania programov</t>
  </si>
  <si>
    <t>Odbor programovania a riadenia programov</t>
  </si>
  <si>
    <t>7.1.2</t>
  </si>
  <si>
    <t>Odbor protokolu</t>
  </si>
  <si>
    <t>Oddelenie správy majetky</t>
  </si>
  <si>
    <t>1.14.3</t>
  </si>
  <si>
    <t>1.15</t>
  </si>
  <si>
    <t>60/2022-1.11.1</t>
  </si>
  <si>
    <t>60/2022-1.11.1.</t>
  </si>
  <si>
    <t>1.17</t>
  </si>
  <si>
    <t>1.17.1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</si>
</sst>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0"/>
      <name val="Arial"/>
      <family val="2"/>
      <charset val="1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/>
    <xf numFmtId="14" fontId="0" fillId="0" borderId="0" xfId="0" applyNumberFormat="1"/>
    <xf numFmtId="0" fontId="0" fillId="0" borderId="0" xfId="0" applyFill="1"/>
    <xf numFmtId="49" fontId="0" fillId="0" borderId="0" xfId="0" applyNumberFormat="1" applyFill="1"/>
    <xf numFmtId="0" fontId="0" fillId="0" borderId="0" xfId="0" applyNumberFormat="1" applyFill="1" applyAlignment="1">
      <alignment horizontal="center" vertical="top"/>
    </xf>
  </cellXfs>
  <cellStyles count="1">
    <cellStyle name="Normálna" xfId="0" builtinId="0"/>
  </cellStyles>
  <dxfs count="4">
    <dxf>
      <numFmt numFmtId="30" formatCode="@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top" textRotation="0" wrapText="0" indent="0" justifyLastLine="0" shrinkToFit="0" readingOrder="0"/>
    </dxf>
    <dxf>
      <numFmt numFmtId="30" formatCode="@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DFF2F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ľka1" displayName="Tabuľka1" ref="A1:I128" totalsRowShown="0" headerRowCellStyle="Normálna" dataCellStyle="Normálna">
  <autoFilter ref="A1:I128" xr:uid="{00000000-0009-0000-0100-000001000000}"/>
  <sortState xmlns:xlrd2="http://schemas.microsoft.com/office/spreadsheetml/2017/richdata2" ref="A20:I124">
    <sortCondition ref="A1:A124"/>
  </sortState>
  <tableColumns count="9">
    <tableColumn id="1" xr3:uid="{00000000-0010-0000-0000-000001000000}" name="id" dataDxfId="3" dataCellStyle="Normálna"/>
    <tableColumn id="2" xr3:uid="{00000000-0010-0000-0000-000002000000}" name="name" dataCellStyle="Normálna"/>
    <tableColumn id="3" xr3:uid="{00000000-0010-0000-0000-000003000000}" name="type" dataDxfId="2" dataCellStyle="Normálna">
      <calculatedColumnFormula>IF(D2="Minister",1,IF(D2="Štátny tajomník",2,IF(D2="Generálny tajomník",3,IF(D2="Odbor",5,IF(D2="Sekcia",4,IF(D2="Oddelenie",6,IF(D2="Kancelária",7,IF(D2="Referát",8,IF(D2="Sekretariát",11,IF(D2="Poradný orgán",12,0))))))))))</calculatedColumnFormula>
    </tableColumn>
    <tableColumn id="4" xr3:uid="{00000000-0010-0000-0000-000004000000}" name="typeName" dataDxfId="1" dataCellStyle="Normálna"/>
    <tableColumn id="5" xr3:uid="{00000000-0010-0000-0000-000005000000}" name="parent" dataDxfId="0" dataCellStyle="Normálna"/>
    <tableColumn id="6" xr3:uid="{00000000-0010-0000-0000-000006000000}" name="unitOf" dataCellStyle="Normálna"/>
    <tableColumn id="7" xr3:uid="{00000000-0010-0000-0000-000007000000}" name="created" dataCellStyle="Normálna"/>
    <tableColumn id="8" xr3:uid="{00000000-0010-0000-0000-000008000000}" name="terminated" dataCellStyle="Normálna"/>
    <tableColumn id="10" xr3:uid="{00000000-0010-0000-0000-00000A000000}" name="Note" dataCellStyle="Normáln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"/>
  <sheetViews>
    <sheetView tabSelected="1" zoomScale="90" zoomScaleNormal="90" workbookViewId="0">
      <selection activeCell="B30" sqref="B30"/>
    </sheetView>
  </sheetViews>
  <sheetFormatPr defaultColWidth="11.7109375" defaultRowHeight="15.75" x14ac:dyDescent="0.25"/>
  <cols>
    <col min="1" max="1" width="31.42578125" style="5" customWidth="1"/>
    <col min="2" max="2" width="100.42578125" style="3" bestFit="1" customWidth="1"/>
    <col min="3" max="3" width="10" style="6" bestFit="1" customWidth="1"/>
    <col min="4" max="4" width="18.140625" style="4" bestFit="1" customWidth="1"/>
    <col min="5" max="5" width="31.7109375" style="5" customWidth="1"/>
    <col min="6" max="6" width="23.5703125" style="3" customWidth="1"/>
    <col min="7" max="7" width="14.85546875" style="3" customWidth="1"/>
    <col min="8" max="8" width="13.42578125" style="3" customWidth="1"/>
    <col min="9" max="9" width="14.85546875" style="3" bestFit="1" customWidth="1"/>
    <col min="10" max="66" width="8.5703125" style="3" customWidth="1"/>
    <col min="67" max="16384" width="11.7109375" style="3"/>
  </cols>
  <sheetData>
    <row r="1" spans="1:9" x14ac:dyDescent="0.25">
      <c r="A1" s="2" t="s">
        <v>0</v>
      </c>
      <c r="B1" t="s">
        <v>1</v>
      </c>
      <c r="C1" s="7" t="s">
        <v>2</v>
      </c>
      <c r="D1" s="1" t="s">
        <v>3</v>
      </c>
      <c r="E1" s="2" t="s">
        <v>4</v>
      </c>
      <c r="F1" t="s">
        <v>5</v>
      </c>
      <c r="G1" t="s">
        <v>6</v>
      </c>
      <c r="H1" t="s">
        <v>7</v>
      </c>
      <c r="I1" t="s">
        <v>183</v>
      </c>
    </row>
    <row r="2" spans="1:9" x14ac:dyDescent="0.25">
      <c r="A2" s="2" t="s">
        <v>8</v>
      </c>
      <c r="B2" t="s">
        <v>177</v>
      </c>
      <c r="C2" s="7">
        <f t="shared" ref="C2:C19" si="0">IF(D2="Minister",1,IF(D2="Štátny tajomník",2,IF(D2="Generálny tajomník",3,IF(D2="Odbor",5,IF(D2="Sekcia",4,IF(D2="Oddelenie",6,IF(D2="Kancelária",7,IF(D2="Referát",8,IF(D2="Sekretariát",11,IF(D2="Poradný orgán",12,0))))))))))</f>
        <v>1</v>
      </c>
      <c r="D2" s="1" t="s">
        <v>9</v>
      </c>
      <c r="E2" s="2"/>
      <c r="F2">
        <v>42181810</v>
      </c>
      <c r="G2" s="8">
        <v>44228</v>
      </c>
      <c r="H2"/>
      <c r="I2" t="s">
        <v>205</v>
      </c>
    </row>
    <row r="3" spans="1:9" ht="15.75" customHeight="1" x14ac:dyDescent="0.25">
      <c r="A3" s="2" t="s">
        <v>34</v>
      </c>
      <c r="B3" t="s">
        <v>185</v>
      </c>
      <c r="C3" s="7">
        <f t="shared" si="0"/>
        <v>4</v>
      </c>
      <c r="D3" s="1" t="s">
        <v>23</v>
      </c>
      <c r="E3" s="2" t="s">
        <v>8</v>
      </c>
      <c r="F3">
        <v>42181810</v>
      </c>
      <c r="G3" s="8">
        <v>44228</v>
      </c>
      <c r="H3" s="8">
        <v>44333</v>
      </c>
      <c r="I3" t="s">
        <v>186</v>
      </c>
    </row>
    <row r="4" spans="1:9" ht="15.75" customHeight="1" x14ac:dyDescent="0.25">
      <c r="A4" s="2" t="s">
        <v>34</v>
      </c>
      <c r="B4" t="s">
        <v>95</v>
      </c>
      <c r="C4" s="7">
        <f t="shared" si="0"/>
        <v>4</v>
      </c>
      <c r="D4" s="1" t="s">
        <v>23</v>
      </c>
      <c r="E4" s="2">
        <v>1</v>
      </c>
      <c r="F4">
        <v>42181810</v>
      </c>
      <c r="G4" s="8">
        <v>44333</v>
      </c>
      <c r="H4"/>
      <c r="I4" t="s">
        <v>186</v>
      </c>
    </row>
    <row r="5" spans="1:9" ht="15.75" customHeight="1" x14ac:dyDescent="0.25">
      <c r="A5" s="2" t="s">
        <v>39</v>
      </c>
      <c r="B5" t="s">
        <v>98</v>
      </c>
      <c r="C5" s="7">
        <f t="shared" si="0"/>
        <v>4</v>
      </c>
      <c r="D5" s="1" t="s">
        <v>23</v>
      </c>
      <c r="E5" s="2">
        <v>1</v>
      </c>
      <c r="F5">
        <v>42181810</v>
      </c>
      <c r="G5" s="8">
        <v>44228</v>
      </c>
      <c r="H5"/>
      <c r="I5" t="s">
        <v>205</v>
      </c>
    </row>
    <row r="6" spans="1:9" ht="15.75" customHeight="1" x14ac:dyDescent="0.25">
      <c r="A6" s="2" t="s">
        <v>43</v>
      </c>
      <c r="B6" t="s">
        <v>104</v>
      </c>
      <c r="C6" s="7">
        <f t="shared" si="0"/>
        <v>4</v>
      </c>
      <c r="D6" s="1" t="s">
        <v>23</v>
      </c>
      <c r="E6" s="2" t="s">
        <v>8</v>
      </c>
      <c r="F6">
        <v>42181810</v>
      </c>
      <c r="G6" s="8">
        <v>44228</v>
      </c>
      <c r="H6"/>
      <c r="I6" t="s">
        <v>205</v>
      </c>
    </row>
    <row r="7" spans="1:9" ht="15.75" customHeight="1" x14ac:dyDescent="0.25">
      <c r="A7" s="2" t="s">
        <v>108</v>
      </c>
      <c r="B7" t="s">
        <v>109</v>
      </c>
      <c r="C7" s="7">
        <f t="shared" si="0"/>
        <v>4</v>
      </c>
      <c r="D7" s="1" t="s">
        <v>23</v>
      </c>
      <c r="E7" s="2" t="s">
        <v>8</v>
      </c>
      <c r="F7">
        <v>42181810</v>
      </c>
      <c r="G7" s="8">
        <v>44228</v>
      </c>
      <c r="H7"/>
      <c r="I7" t="s">
        <v>205</v>
      </c>
    </row>
    <row r="8" spans="1:9" ht="15.75" customHeight="1" x14ac:dyDescent="0.25">
      <c r="A8" s="2" t="s">
        <v>118</v>
      </c>
      <c r="B8" t="s">
        <v>197</v>
      </c>
      <c r="C8" s="7">
        <f t="shared" si="0"/>
        <v>4</v>
      </c>
      <c r="D8" s="1" t="s">
        <v>23</v>
      </c>
      <c r="E8" s="2" t="s">
        <v>8</v>
      </c>
      <c r="F8">
        <v>42181810</v>
      </c>
      <c r="G8" s="8">
        <v>44228</v>
      </c>
      <c r="H8" s="8">
        <v>44333</v>
      </c>
      <c r="I8" t="s">
        <v>186</v>
      </c>
    </row>
    <row r="9" spans="1:9" ht="15.75" customHeight="1" x14ac:dyDescent="0.25">
      <c r="A9" s="2" t="s">
        <v>118</v>
      </c>
      <c r="B9" t="s">
        <v>208</v>
      </c>
      <c r="C9" s="7">
        <f t="shared" si="0"/>
        <v>4</v>
      </c>
      <c r="D9" s="1" t="s">
        <v>23</v>
      </c>
      <c r="E9" s="2" t="s">
        <v>8</v>
      </c>
      <c r="F9">
        <v>42181810</v>
      </c>
      <c r="G9" s="8">
        <v>44333</v>
      </c>
      <c r="H9"/>
      <c r="I9" t="s">
        <v>186</v>
      </c>
    </row>
    <row r="10" spans="1:9" ht="15.75" customHeight="1" x14ac:dyDescent="0.25">
      <c r="A10" s="2" t="s">
        <v>128</v>
      </c>
      <c r="B10" t="s">
        <v>129</v>
      </c>
      <c r="C10" s="7">
        <f t="shared" si="0"/>
        <v>4</v>
      </c>
      <c r="D10" s="1" t="s">
        <v>23</v>
      </c>
      <c r="E10" s="2" t="s">
        <v>8</v>
      </c>
      <c r="F10">
        <v>42181810</v>
      </c>
      <c r="G10" s="8">
        <v>44228</v>
      </c>
      <c r="H10"/>
      <c r="I10" t="s">
        <v>205</v>
      </c>
    </row>
    <row r="11" spans="1:9" ht="15.75" customHeight="1" x14ac:dyDescent="0.25">
      <c r="A11" s="2" t="s">
        <v>153</v>
      </c>
      <c r="B11" t="s">
        <v>178</v>
      </c>
      <c r="C11" s="7">
        <f t="shared" si="0"/>
        <v>4</v>
      </c>
      <c r="D11" s="1" t="s">
        <v>23</v>
      </c>
      <c r="E11" s="2" t="s">
        <v>53</v>
      </c>
      <c r="F11">
        <v>42181810</v>
      </c>
      <c r="G11" s="8">
        <v>44228</v>
      </c>
      <c r="H11"/>
      <c r="I11" t="s">
        <v>205</v>
      </c>
    </row>
    <row r="12" spans="1:9" ht="15.75" customHeight="1" x14ac:dyDescent="0.25">
      <c r="A12" s="2" t="s">
        <v>158</v>
      </c>
      <c r="B12" t="s">
        <v>192</v>
      </c>
      <c r="C12" s="7">
        <f t="shared" si="0"/>
        <v>4</v>
      </c>
      <c r="D12" s="1" t="s">
        <v>23</v>
      </c>
      <c r="E12" s="2" t="s">
        <v>53</v>
      </c>
      <c r="F12">
        <v>42181810</v>
      </c>
      <c r="G12" s="8">
        <v>44228</v>
      </c>
      <c r="H12" s="8">
        <v>44490</v>
      </c>
      <c r="I12" t="s">
        <v>224</v>
      </c>
    </row>
    <row r="13" spans="1:9" ht="15.75" customHeight="1" x14ac:dyDescent="0.25">
      <c r="A13" s="2" t="s">
        <v>51</v>
      </c>
      <c r="B13" t="s">
        <v>73</v>
      </c>
      <c r="C13" s="7">
        <f t="shared" si="0"/>
        <v>4</v>
      </c>
      <c r="D13" s="1" t="s">
        <v>23</v>
      </c>
      <c r="E13" s="2" t="s">
        <v>8</v>
      </c>
      <c r="F13">
        <v>42181810</v>
      </c>
      <c r="G13" s="8">
        <v>44333</v>
      </c>
      <c r="H13"/>
      <c r="I13" t="s">
        <v>186</v>
      </c>
    </row>
    <row r="14" spans="1:9" ht="15.75" customHeight="1" x14ac:dyDescent="0.25">
      <c r="A14" s="2" t="s">
        <v>54</v>
      </c>
      <c r="B14" t="s">
        <v>78</v>
      </c>
      <c r="C14" s="7">
        <f t="shared" si="0"/>
        <v>4</v>
      </c>
      <c r="D14" s="1" t="s">
        <v>23</v>
      </c>
      <c r="E14" s="2" t="s">
        <v>8</v>
      </c>
      <c r="F14">
        <v>42181810</v>
      </c>
      <c r="G14" s="8">
        <v>44333</v>
      </c>
      <c r="H14"/>
      <c r="I14" t="s">
        <v>186</v>
      </c>
    </row>
    <row r="15" spans="1:9" ht="15.75" customHeight="1" x14ac:dyDescent="0.25">
      <c r="A15" s="2" t="s">
        <v>53</v>
      </c>
      <c r="B15" t="s">
        <v>160</v>
      </c>
      <c r="C15" s="7">
        <f t="shared" si="0"/>
        <v>3</v>
      </c>
      <c r="D15" s="1" t="s">
        <v>44</v>
      </c>
      <c r="E15" s="2" t="s">
        <v>8</v>
      </c>
      <c r="F15">
        <v>42181810</v>
      </c>
      <c r="G15" s="8">
        <v>44228</v>
      </c>
      <c r="H15"/>
      <c r="I15" t="s">
        <v>205</v>
      </c>
    </row>
    <row r="16" spans="1:9" ht="15.75" customHeight="1" x14ac:dyDescent="0.25">
      <c r="A16" s="2" t="s">
        <v>176</v>
      </c>
      <c r="B16" t="s">
        <v>61</v>
      </c>
      <c r="C16" s="7">
        <f t="shared" si="0"/>
        <v>0</v>
      </c>
      <c r="D16" s="1" t="s">
        <v>62</v>
      </c>
      <c r="E16" s="2">
        <v>1</v>
      </c>
      <c r="F16">
        <v>42181810</v>
      </c>
      <c r="G16" s="8">
        <v>44333</v>
      </c>
      <c r="H16"/>
      <c r="I16" t="s">
        <v>186</v>
      </c>
    </row>
    <row r="17" spans="1:9" ht="15.75" customHeight="1" x14ac:dyDescent="0.25">
      <c r="A17" s="2" t="s">
        <v>70</v>
      </c>
      <c r="B17" t="s">
        <v>35</v>
      </c>
      <c r="C17" s="7">
        <f t="shared" si="0"/>
        <v>2</v>
      </c>
      <c r="D17" s="1" t="s">
        <v>36</v>
      </c>
      <c r="E17" s="2">
        <v>1</v>
      </c>
      <c r="F17">
        <v>42181810</v>
      </c>
      <c r="G17" s="8">
        <v>44228</v>
      </c>
      <c r="H17"/>
      <c r="I17" t="s">
        <v>205</v>
      </c>
    </row>
    <row r="18" spans="1:9" ht="15.75" customHeight="1" x14ac:dyDescent="0.25">
      <c r="A18" s="2" t="s">
        <v>71</v>
      </c>
      <c r="B18" t="s">
        <v>40</v>
      </c>
      <c r="C18" s="7">
        <f t="shared" si="0"/>
        <v>2</v>
      </c>
      <c r="D18" s="1" t="s">
        <v>36</v>
      </c>
      <c r="E18" s="2">
        <v>1</v>
      </c>
      <c r="F18">
        <v>42181810</v>
      </c>
      <c r="G18" s="8">
        <v>44228</v>
      </c>
      <c r="H18"/>
      <c r="I18" t="s">
        <v>205</v>
      </c>
    </row>
    <row r="19" spans="1:9" ht="15.75" customHeight="1" x14ac:dyDescent="0.25">
      <c r="A19" s="2" t="s">
        <v>210</v>
      </c>
      <c r="B19" t="s">
        <v>209</v>
      </c>
      <c r="C19" s="7">
        <f t="shared" si="0"/>
        <v>4</v>
      </c>
      <c r="D19" s="1" t="s">
        <v>23</v>
      </c>
      <c r="E19" s="2" t="s">
        <v>8</v>
      </c>
      <c r="F19">
        <v>42181810</v>
      </c>
      <c r="G19" s="8">
        <v>44333</v>
      </c>
      <c r="H19" s="8">
        <v>44490</v>
      </c>
      <c r="I19" t="s">
        <v>224</v>
      </c>
    </row>
    <row r="20" spans="1:9" x14ac:dyDescent="0.25">
      <c r="A20" s="2" t="s">
        <v>10</v>
      </c>
      <c r="B20" t="s">
        <v>11</v>
      </c>
      <c r="C20" s="7">
        <f t="shared" ref="C20:C51" si="1">IF(D20="Minister",1,IF(D20="Štátny tajomník",2,IF(D20="Generálny tajomník",3,IF(D20="Odbor",5,IF(D20="Sekcia",4,IF(D20="Oddelenie",6,IF(D20="Kancelária",7,IF(D20="Referát",8,IF(D20="Sekretariát",11,IF(D20="Poradný orgán",12,0))))))))))</f>
        <v>7</v>
      </c>
      <c r="D20" s="1" t="s">
        <v>12</v>
      </c>
      <c r="E20" s="2" t="s">
        <v>8</v>
      </c>
      <c r="F20">
        <v>42181810</v>
      </c>
      <c r="G20" s="8">
        <v>44228</v>
      </c>
      <c r="H20"/>
      <c r="I20" t="s">
        <v>205</v>
      </c>
    </row>
    <row r="21" spans="1:9" ht="15.75" customHeight="1" x14ac:dyDescent="0.25">
      <c r="A21" s="2" t="s">
        <v>132</v>
      </c>
      <c r="B21" t="s">
        <v>25</v>
      </c>
      <c r="C21" s="7">
        <f t="shared" si="1"/>
        <v>6</v>
      </c>
      <c r="D21" s="1" t="s">
        <v>17</v>
      </c>
      <c r="E21" s="2" t="s">
        <v>130</v>
      </c>
      <c r="F21">
        <v>42181810</v>
      </c>
      <c r="G21" s="8">
        <v>44228</v>
      </c>
      <c r="H21"/>
      <c r="I21" t="s">
        <v>243</v>
      </c>
    </row>
    <row r="22" spans="1:9" ht="15.75" customHeight="1" x14ac:dyDescent="0.25">
      <c r="A22" s="2" t="s">
        <v>236</v>
      </c>
      <c r="B22" t="s">
        <v>77</v>
      </c>
      <c r="C22" s="7">
        <f t="shared" si="1"/>
        <v>8</v>
      </c>
      <c r="D22" s="1" t="s">
        <v>21</v>
      </c>
      <c r="E22" s="2" t="s">
        <v>163</v>
      </c>
      <c r="F22">
        <v>42181810</v>
      </c>
      <c r="G22" s="8">
        <v>44333</v>
      </c>
      <c r="H22"/>
      <c r="I22" t="s">
        <v>233</v>
      </c>
    </row>
    <row r="23" spans="1:9" ht="15.75" customHeight="1" x14ac:dyDescent="0.25">
      <c r="A23" s="2" t="s">
        <v>80</v>
      </c>
      <c r="B23" t="s">
        <v>81</v>
      </c>
      <c r="C23" s="7">
        <f t="shared" si="1"/>
        <v>6</v>
      </c>
      <c r="D23" s="1" t="s">
        <v>17</v>
      </c>
      <c r="E23" s="2" t="s">
        <v>84</v>
      </c>
      <c r="F23">
        <v>42181810</v>
      </c>
      <c r="G23" s="8">
        <v>44333</v>
      </c>
      <c r="H23"/>
      <c r="I23" t="s">
        <v>186</v>
      </c>
    </row>
    <row r="24" spans="1:9" ht="15.75" customHeight="1" x14ac:dyDescent="0.25">
      <c r="A24" s="2" t="s">
        <v>213</v>
      </c>
      <c r="B24" t="s">
        <v>214</v>
      </c>
      <c r="C24" s="7">
        <f t="shared" si="1"/>
        <v>6</v>
      </c>
      <c r="D24" s="1" t="s">
        <v>17</v>
      </c>
      <c r="E24" s="2" t="s">
        <v>211</v>
      </c>
      <c r="F24">
        <v>42181810</v>
      </c>
      <c r="G24" s="8">
        <v>44333</v>
      </c>
      <c r="H24" s="8">
        <v>44490</v>
      </c>
      <c r="I24" t="s">
        <v>224</v>
      </c>
    </row>
    <row r="25" spans="1:9" ht="15.75" customHeight="1" x14ac:dyDescent="0.25">
      <c r="A25" s="2" t="s">
        <v>114</v>
      </c>
      <c r="B25" t="s">
        <v>115</v>
      </c>
      <c r="C25" s="7">
        <f t="shared" si="1"/>
        <v>6</v>
      </c>
      <c r="D25" s="1" t="s">
        <v>17</v>
      </c>
      <c r="E25" s="2" t="s">
        <v>112</v>
      </c>
      <c r="F25">
        <v>42181810</v>
      </c>
      <c r="G25" s="8">
        <v>44228</v>
      </c>
      <c r="H25"/>
      <c r="I25" t="s">
        <v>205</v>
      </c>
    </row>
    <row r="26" spans="1:9" ht="15.75" customHeight="1" x14ac:dyDescent="0.25">
      <c r="A26" s="2" t="s">
        <v>134</v>
      </c>
      <c r="B26" t="s">
        <v>24</v>
      </c>
      <c r="C26" s="7">
        <f t="shared" si="1"/>
        <v>6</v>
      </c>
      <c r="D26" s="1" t="s">
        <v>17</v>
      </c>
      <c r="E26" s="2" t="s">
        <v>133</v>
      </c>
      <c r="F26">
        <v>42181810</v>
      </c>
      <c r="G26" s="8">
        <v>44228</v>
      </c>
      <c r="H26" s="8">
        <v>44691</v>
      </c>
      <c r="I26" t="s">
        <v>243</v>
      </c>
    </row>
    <row r="27" spans="1:9" ht="15.75" customHeight="1" x14ac:dyDescent="0.25">
      <c r="A27" s="2" t="s">
        <v>137</v>
      </c>
      <c r="B27" t="s">
        <v>138</v>
      </c>
      <c r="C27" s="7">
        <f t="shared" si="1"/>
        <v>6</v>
      </c>
      <c r="D27" s="1" t="s">
        <v>17</v>
      </c>
      <c r="E27" s="2" t="s">
        <v>135</v>
      </c>
      <c r="F27">
        <v>42181810</v>
      </c>
      <c r="G27" s="8">
        <v>44228</v>
      </c>
      <c r="H27"/>
      <c r="I27" t="s">
        <v>205</v>
      </c>
    </row>
    <row r="28" spans="1:9" ht="15.75" customHeight="1" x14ac:dyDescent="0.25">
      <c r="A28" s="2" t="s">
        <v>147</v>
      </c>
      <c r="B28" t="s">
        <v>148</v>
      </c>
      <c r="C28" s="7">
        <f t="shared" si="1"/>
        <v>6</v>
      </c>
      <c r="D28" s="1" t="s">
        <v>17</v>
      </c>
      <c r="E28" s="2" t="s">
        <v>143</v>
      </c>
      <c r="F28">
        <v>42181810</v>
      </c>
      <c r="G28" s="8">
        <v>44228</v>
      </c>
      <c r="H28" s="8">
        <v>44624</v>
      </c>
      <c r="I28" t="s">
        <v>233</v>
      </c>
    </row>
    <row r="29" spans="1:9" ht="15.75" customHeight="1" x14ac:dyDescent="0.25">
      <c r="A29" s="2" t="s">
        <v>13</v>
      </c>
      <c r="B29" t="s">
        <v>55</v>
      </c>
      <c r="C29" s="7">
        <f t="shared" si="1"/>
        <v>11</v>
      </c>
      <c r="D29" s="1" t="s">
        <v>179</v>
      </c>
      <c r="E29" s="2" t="s">
        <v>10</v>
      </c>
      <c r="F29">
        <v>42181810</v>
      </c>
      <c r="G29" s="8">
        <v>44228</v>
      </c>
      <c r="H29"/>
      <c r="I29" t="s">
        <v>205</v>
      </c>
    </row>
    <row r="30" spans="1:9" ht="15.75" customHeight="1" x14ac:dyDescent="0.25">
      <c r="A30" s="2" t="s">
        <v>151</v>
      </c>
      <c r="B30" t="s">
        <v>152</v>
      </c>
      <c r="C30" s="7">
        <f t="shared" si="1"/>
        <v>6</v>
      </c>
      <c r="D30" s="1" t="s">
        <v>17</v>
      </c>
      <c r="E30" s="2" t="s">
        <v>150</v>
      </c>
      <c r="F30">
        <v>42181810</v>
      </c>
      <c r="G30" s="8">
        <v>44228</v>
      </c>
      <c r="H30"/>
      <c r="I30" t="s">
        <v>205</v>
      </c>
    </row>
    <row r="31" spans="1:9" ht="15.75" customHeight="1" x14ac:dyDescent="0.25">
      <c r="A31" s="2" t="s">
        <v>33</v>
      </c>
      <c r="B31" t="s">
        <v>182</v>
      </c>
      <c r="C31" s="7">
        <f t="shared" si="1"/>
        <v>5</v>
      </c>
      <c r="D31" s="1" t="s">
        <v>15</v>
      </c>
      <c r="E31" s="2" t="s">
        <v>8</v>
      </c>
      <c r="F31">
        <v>42181810</v>
      </c>
      <c r="G31" s="8">
        <v>44624</v>
      </c>
      <c r="H31"/>
      <c r="I31" t="s">
        <v>184</v>
      </c>
    </row>
    <row r="32" spans="1:9" ht="15.75" customHeight="1" x14ac:dyDescent="0.25">
      <c r="A32" s="2" t="s">
        <v>72</v>
      </c>
      <c r="B32" t="s">
        <v>46</v>
      </c>
      <c r="C32" s="7">
        <f t="shared" si="1"/>
        <v>7</v>
      </c>
      <c r="D32" s="1" t="s">
        <v>12</v>
      </c>
      <c r="E32" s="2" t="s">
        <v>53</v>
      </c>
      <c r="F32">
        <v>42181810</v>
      </c>
      <c r="G32" s="8">
        <v>44228</v>
      </c>
      <c r="H32"/>
      <c r="I32" t="s">
        <v>205</v>
      </c>
    </row>
    <row r="33" spans="1:9" ht="15.75" customHeight="1" x14ac:dyDescent="0.25">
      <c r="A33" s="2" t="s">
        <v>232</v>
      </c>
      <c r="B33" t="s">
        <v>166</v>
      </c>
      <c r="C33" s="7">
        <f t="shared" si="1"/>
        <v>6</v>
      </c>
      <c r="D33" s="1" t="s">
        <v>17</v>
      </c>
      <c r="E33" s="2" t="s">
        <v>72</v>
      </c>
      <c r="F33">
        <v>42181810</v>
      </c>
      <c r="G33" s="8">
        <v>44333</v>
      </c>
      <c r="H33"/>
      <c r="I33" t="s">
        <v>224</v>
      </c>
    </row>
    <row r="34" spans="1:9" x14ac:dyDescent="0.25">
      <c r="A34" s="2" t="s">
        <v>240</v>
      </c>
      <c r="B34" t="s">
        <v>56</v>
      </c>
      <c r="C34" s="7">
        <f t="shared" si="1"/>
        <v>6</v>
      </c>
      <c r="D34" s="1" t="s">
        <v>17</v>
      </c>
      <c r="E34" s="2" t="s">
        <v>10</v>
      </c>
      <c r="F34">
        <v>42181810</v>
      </c>
      <c r="G34" s="8">
        <v>44228</v>
      </c>
      <c r="H34" s="8">
        <v>44691</v>
      </c>
      <c r="I34" t="s">
        <v>243</v>
      </c>
    </row>
    <row r="35" spans="1:9" ht="15.75" customHeight="1" x14ac:dyDescent="0.25">
      <c r="A35" s="2" t="s">
        <v>82</v>
      </c>
      <c r="B35" t="s">
        <v>83</v>
      </c>
      <c r="C35" s="7">
        <f t="shared" si="1"/>
        <v>6</v>
      </c>
      <c r="D35" s="1" t="s">
        <v>17</v>
      </c>
      <c r="E35" s="2" t="s">
        <v>84</v>
      </c>
      <c r="F35">
        <v>42181810</v>
      </c>
      <c r="G35" s="8">
        <v>44333</v>
      </c>
      <c r="H35"/>
      <c r="I35" t="s">
        <v>186</v>
      </c>
    </row>
    <row r="36" spans="1:9" ht="15.75" customHeight="1" x14ac:dyDescent="0.25">
      <c r="A36" s="2" t="s">
        <v>242</v>
      </c>
      <c r="B36" t="s">
        <v>200</v>
      </c>
      <c r="C36" s="7">
        <f t="shared" si="1"/>
        <v>6</v>
      </c>
      <c r="D36" s="1" t="s">
        <v>17</v>
      </c>
      <c r="E36" s="2" t="s">
        <v>133</v>
      </c>
      <c r="F36">
        <v>42181810</v>
      </c>
      <c r="G36" s="8">
        <v>44228</v>
      </c>
      <c r="H36" s="8">
        <v>44691</v>
      </c>
      <c r="I36" t="s">
        <v>243</v>
      </c>
    </row>
    <row r="37" spans="1:9" ht="15.75" customHeight="1" x14ac:dyDescent="0.25">
      <c r="A37" s="2" t="s">
        <v>139</v>
      </c>
      <c r="B37" t="s">
        <v>140</v>
      </c>
      <c r="C37" s="7">
        <f t="shared" si="1"/>
        <v>6</v>
      </c>
      <c r="D37" s="1" t="s">
        <v>17</v>
      </c>
      <c r="E37" s="2" t="s">
        <v>135</v>
      </c>
      <c r="F37">
        <v>42181810</v>
      </c>
      <c r="G37" s="8">
        <v>44228</v>
      </c>
      <c r="H37"/>
      <c r="I37" t="s">
        <v>205</v>
      </c>
    </row>
    <row r="38" spans="1:9" ht="15.75" customHeight="1" x14ac:dyDescent="0.25">
      <c r="A38" s="2" t="s">
        <v>167</v>
      </c>
      <c r="B38" t="s">
        <v>48</v>
      </c>
      <c r="C38" s="7">
        <f t="shared" si="1"/>
        <v>5</v>
      </c>
      <c r="D38" s="1" t="s">
        <v>15</v>
      </c>
      <c r="E38" s="2" t="s">
        <v>53</v>
      </c>
      <c r="F38">
        <v>42181810</v>
      </c>
      <c r="G38" s="8">
        <v>44228</v>
      </c>
      <c r="H38"/>
      <c r="I38" t="s">
        <v>205</v>
      </c>
    </row>
    <row r="39" spans="1:9" ht="15.75" customHeight="1" x14ac:dyDescent="0.25">
      <c r="A39" s="2" t="s">
        <v>168</v>
      </c>
      <c r="B39" t="s">
        <v>169</v>
      </c>
      <c r="C39" s="7">
        <f t="shared" si="1"/>
        <v>6</v>
      </c>
      <c r="D39" s="1" t="s">
        <v>17</v>
      </c>
      <c r="E39" s="2" t="s">
        <v>167</v>
      </c>
      <c r="F39">
        <v>42181810</v>
      </c>
      <c r="G39" s="8">
        <v>44228</v>
      </c>
      <c r="H39"/>
      <c r="I39" t="s">
        <v>205</v>
      </c>
    </row>
    <row r="40" spans="1:9" ht="15.75" customHeight="1" x14ac:dyDescent="0.25">
      <c r="A40" s="2" t="s">
        <v>170</v>
      </c>
      <c r="B40" t="s">
        <v>171</v>
      </c>
      <c r="C40" s="7">
        <f t="shared" si="1"/>
        <v>6</v>
      </c>
      <c r="D40" s="1" t="s">
        <v>17</v>
      </c>
      <c r="E40" s="2" t="s">
        <v>167</v>
      </c>
      <c r="F40">
        <v>42181810</v>
      </c>
      <c r="G40" s="8">
        <v>44228</v>
      </c>
      <c r="H40" s="8">
        <v>44859</v>
      </c>
      <c r="I40" t="s">
        <v>251</v>
      </c>
    </row>
    <row r="41" spans="1:9" ht="15.75" customHeight="1" x14ac:dyDescent="0.25">
      <c r="A41" s="2" t="s">
        <v>218</v>
      </c>
      <c r="B41" t="s">
        <v>219</v>
      </c>
      <c r="C41" s="7">
        <f t="shared" si="1"/>
        <v>5</v>
      </c>
      <c r="D41" s="1" t="s">
        <v>15</v>
      </c>
      <c r="E41" s="2" t="s">
        <v>53</v>
      </c>
      <c r="F41">
        <v>42181810</v>
      </c>
      <c r="G41" s="8">
        <v>44418</v>
      </c>
      <c r="H41"/>
      <c r="I41" t="s">
        <v>216</v>
      </c>
    </row>
    <row r="42" spans="1:9" ht="15.75" customHeight="1" x14ac:dyDescent="0.25">
      <c r="A42" s="2" t="s">
        <v>32</v>
      </c>
      <c r="B42" t="s">
        <v>66</v>
      </c>
      <c r="C42" s="7">
        <f t="shared" si="1"/>
        <v>6</v>
      </c>
      <c r="D42" s="1" t="s">
        <v>17</v>
      </c>
      <c r="E42" s="2" t="s">
        <v>64</v>
      </c>
      <c r="F42">
        <v>42181810</v>
      </c>
      <c r="G42" s="8">
        <v>44333</v>
      </c>
      <c r="H42" s="8">
        <v>44691</v>
      </c>
      <c r="I42" t="s">
        <v>243</v>
      </c>
    </row>
    <row r="43" spans="1:9" ht="15.75" customHeight="1" x14ac:dyDescent="0.25">
      <c r="A43" s="2" t="s">
        <v>172</v>
      </c>
      <c r="B43" t="s">
        <v>173</v>
      </c>
      <c r="C43" s="7">
        <f t="shared" si="1"/>
        <v>6</v>
      </c>
      <c r="D43" s="1" t="s">
        <v>17</v>
      </c>
      <c r="E43" s="2" t="s">
        <v>167</v>
      </c>
      <c r="F43">
        <v>42181810</v>
      </c>
      <c r="G43" s="8">
        <v>44228</v>
      </c>
      <c r="H43" s="8">
        <v>44624</v>
      </c>
      <c r="I43" t="s">
        <v>233</v>
      </c>
    </row>
    <row r="44" spans="1:9" ht="15.75" customHeight="1" x14ac:dyDescent="0.25">
      <c r="A44" s="2" t="s">
        <v>174</v>
      </c>
      <c r="B44" t="s">
        <v>220</v>
      </c>
      <c r="C44" s="7">
        <f t="shared" si="1"/>
        <v>5</v>
      </c>
      <c r="D44" s="1" t="s">
        <v>15</v>
      </c>
      <c r="E44" s="2" t="s">
        <v>53</v>
      </c>
      <c r="F44">
        <v>42181810</v>
      </c>
      <c r="G44" s="8">
        <v>44418</v>
      </c>
      <c r="H44"/>
      <c r="I44" t="s">
        <v>216</v>
      </c>
    </row>
    <row r="45" spans="1:9" ht="15.75" customHeight="1" x14ac:dyDescent="0.25">
      <c r="A45" s="2" t="s">
        <v>174</v>
      </c>
      <c r="B45" t="s">
        <v>195</v>
      </c>
      <c r="C45" s="7">
        <f t="shared" si="1"/>
        <v>5</v>
      </c>
      <c r="D45" s="1" t="s">
        <v>15</v>
      </c>
      <c r="E45" s="2" t="s">
        <v>53</v>
      </c>
      <c r="F45">
        <v>42181810</v>
      </c>
      <c r="G45" s="8">
        <v>44228</v>
      </c>
      <c r="H45" s="8">
        <v>44418</v>
      </c>
      <c r="I45" t="s">
        <v>216</v>
      </c>
    </row>
    <row r="46" spans="1:9" ht="15.75" customHeight="1" x14ac:dyDescent="0.25">
      <c r="A46" s="2" t="s">
        <v>175</v>
      </c>
      <c r="B46" t="s">
        <v>222</v>
      </c>
      <c r="C46" s="7">
        <f t="shared" si="1"/>
        <v>6</v>
      </c>
      <c r="D46" s="1" t="s">
        <v>17</v>
      </c>
      <c r="E46" s="2" t="s">
        <v>174</v>
      </c>
      <c r="F46">
        <v>42181810</v>
      </c>
      <c r="G46" s="8">
        <v>44418</v>
      </c>
      <c r="H46"/>
      <c r="I46" t="s">
        <v>216</v>
      </c>
    </row>
    <row r="47" spans="1:9" ht="15.75" customHeight="1" x14ac:dyDescent="0.25">
      <c r="A47" s="2" t="s">
        <v>203</v>
      </c>
      <c r="B47" t="s">
        <v>248</v>
      </c>
      <c r="C47" s="7">
        <f t="shared" si="1"/>
        <v>6</v>
      </c>
      <c r="D47" s="1" t="s">
        <v>17</v>
      </c>
      <c r="E47" s="2" t="s">
        <v>174</v>
      </c>
      <c r="F47">
        <v>42181810</v>
      </c>
      <c r="G47" s="8">
        <v>44691</v>
      </c>
      <c r="H47"/>
      <c r="I47" t="s">
        <v>243</v>
      </c>
    </row>
    <row r="48" spans="1:9" x14ac:dyDescent="0.25">
      <c r="A48" s="2" t="s">
        <v>249</v>
      </c>
      <c r="B48" t="s">
        <v>202</v>
      </c>
      <c r="C48" s="7">
        <f t="shared" si="1"/>
        <v>8</v>
      </c>
      <c r="D48" s="1" t="s">
        <v>21</v>
      </c>
      <c r="E48" s="2" t="s">
        <v>174</v>
      </c>
      <c r="F48">
        <v>42181810</v>
      </c>
      <c r="G48" s="8">
        <v>44691</v>
      </c>
      <c r="H48"/>
      <c r="I48" t="s">
        <v>243</v>
      </c>
    </row>
    <row r="49" spans="1:9" ht="15.75" customHeight="1" x14ac:dyDescent="0.25">
      <c r="A49" s="2" t="s">
        <v>37</v>
      </c>
      <c r="B49" t="s">
        <v>180</v>
      </c>
      <c r="C49" s="7">
        <f t="shared" si="1"/>
        <v>5</v>
      </c>
      <c r="D49" s="1" t="s">
        <v>15</v>
      </c>
      <c r="E49" s="2" t="s">
        <v>34</v>
      </c>
      <c r="F49">
        <v>42181810</v>
      </c>
      <c r="G49" s="8">
        <v>44228</v>
      </c>
      <c r="H49" s="8">
        <v>44333</v>
      </c>
      <c r="I49" t="s">
        <v>186</v>
      </c>
    </row>
    <row r="50" spans="1:9" ht="15.75" customHeight="1" x14ac:dyDescent="0.25">
      <c r="A50" s="2" t="s">
        <v>37</v>
      </c>
      <c r="B50" t="s">
        <v>180</v>
      </c>
      <c r="C50" s="7">
        <f t="shared" si="1"/>
        <v>5</v>
      </c>
      <c r="D50" s="1" t="s">
        <v>15</v>
      </c>
      <c r="E50" s="2" t="s">
        <v>34</v>
      </c>
      <c r="F50">
        <v>42181810</v>
      </c>
      <c r="G50" s="8">
        <v>44624</v>
      </c>
      <c r="H50"/>
      <c r="I50" t="s">
        <v>235</v>
      </c>
    </row>
    <row r="51" spans="1:9" ht="15.75" customHeight="1" x14ac:dyDescent="0.25">
      <c r="A51" s="2" t="s">
        <v>37</v>
      </c>
      <c r="B51" t="s">
        <v>96</v>
      </c>
      <c r="C51" s="7">
        <f t="shared" si="1"/>
        <v>5</v>
      </c>
      <c r="D51" s="1" t="s">
        <v>15</v>
      </c>
      <c r="E51" s="2" t="s">
        <v>34</v>
      </c>
      <c r="F51">
        <v>42181810</v>
      </c>
      <c r="G51" s="8">
        <v>44333</v>
      </c>
      <c r="H51" s="8">
        <v>44624</v>
      </c>
      <c r="I51" t="s">
        <v>233</v>
      </c>
    </row>
    <row r="52" spans="1:9" ht="15.75" customHeight="1" x14ac:dyDescent="0.25">
      <c r="A52" s="2" t="s">
        <v>99</v>
      </c>
      <c r="B52" t="s">
        <v>100</v>
      </c>
      <c r="C52" s="7">
        <f t="shared" ref="C52:C83" si="2">IF(D52="Minister",1,IF(D52="Štátny tajomník",2,IF(D52="Generálny tajomník",3,IF(D52="Odbor",5,IF(D52="Sekcia",4,IF(D52="Oddelenie",6,IF(D52="Kancelária",7,IF(D52="Referát",8,IF(D52="Sekretariát",11,IF(D52="Poradný orgán",12,0))))))))))</f>
        <v>5</v>
      </c>
      <c r="D52" s="1" t="s">
        <v>15</v>
      </c>
      <c r="E52" s="2" t="s">
        <v>39</v>
      </c>
      <c r="F52">
        <v>42181810</v>
      </c>
      <c r="G52" s="8">
        <v>44228</v>
      </c>
      <c r="H52"/>
      <c r="I52" t="s">
        <v>205</v>
      </c>
    </row>
    <row r="53" spans="1:9" ht="15.75" customHeight="1" x14ac:dyDescent="0.25">
      <c r="A53" s="2" t="s">
        <v>45</v>
      </c>
      <c r="B53" t="s">
        <v>105</v>
      </c>
      <c r="C53" s="7">
        <f t="shared" si="2"/>
        <v>5</v>
      </c>
      <c r="D53" s="1" t="s">
        <v>15</v>
      </c>
      <c r="E53" s="2" t="s">
        <v>43</v>
      </c>
      <c r="F53">
        <v>42181810</v>
      </c>
      <c r="G53" s="8">
        <v>44228</v>
      </c>
      <c r="H53"/>
      <c r="I53" t="s">
        <v>205</v>
      </c>
    </row>
    <row r="54" spans="1:9" ht="15.75" customHeight="1" x14ac:dyDescent="0.25">
      <c r="A54" s="2" t="s">
        <v>110</v>
      </c>
      <c r="B54" t="s">
        <v>111</v>
      </c>
      <c r="C54" s="7">
        <f t="shared" si="2"/>
        <v>5</v>
      </c>
      <c r="D54" s="1" t="s">
        <v>15</v>
      </c>
      <c r="E54" s="2" t="s">
        <v>108</v>
      </c>
      <c r="F54">
        <v>42181810</v>
      </c>
      <c r="G54" s="8">
        <v>44228</v>
      </c>
      <c r="H54"/>
      <c r="I54" t="s">
        <v>205</v>
      </c>
    </row>
    <row r="55" spans="1:9" ht="15.75" customHeight="1" x14ac:dyDescent="0.25">
      <c r="A55" s="2" t="s">
        <v>119</v>
      </c>
      <c r="B55" t="s">
        <v>120</v>
      </c>
      <c r="C55" s="7">
        <f t="shared" si="2"/>
        <v>5</v>
      </c>
      <c r="D55" s="1" t="s">
        <v>15</v>
      </c>
      <c r="E55" s="2" t="s">
        <v>118</v>
      </c>
      <c r="F55">
        <v>42181810</v>
      </c>
      <c r="G55" s="8">
        <v>44228</v>
      </c>
      <c r="H55"/>
      <c r="I55" t="s">
        <v>205</v>
      </c>
    </row>
    <row r="56" spans="1:9" ht="15.75" customHeight="1" x14ac:dyDescent="0.25">
      <c r="A56" s="2" t="s">
        <v>130</v>
      </c>
      <c r="B56" t="s">
        <v>131</v>
      </c>
      <c r="C56" s="7">
        <f t="shared" si="2"/>
        <v>5</v>
      </c>
      <c r="D56" s="1" t="s">
        <v>15</v>
      </c>
      <c r="E56" s="2" t="s">
        <v>128</v>
      </c>
      <c r="F56">
        <v>42181810</v>
      </c>
      <c r="G56" s="8">
        <v>44228</v>
      </c>
      <c r="H56" s="8">
        <v>44691</v>
      </c>
      <c r="I56" t="s">
        <v>243</v>
      </c>
    </row>
    <row r="57" spans="1:9" ht="15.75" customHeight="1" x14ac:dyDescent="0.25">
      <c r="A57" s="2" t="s">
        <v>154</v>
      </c>
      <c r="B57" t="s">
        <v>155</v>
      </c>
      <c r="C57" s="7">
        <f t="shared" si="2"/>
        <v>5</v>
      </c>
      <c r="D57" s="1" t="s">
        <v>15</v>
      </c>
      <c r="E57" s="2" t="s">
        <v>153</v>
      </c>
      <c r="F57">
        <v>42181810</v>
      </c>
      <c r="G57" s="8">
        <v>44228</v>
      </c>
      <c r="H57" s="8"/>
      <c r="I57" t="s">
        <v>205</v>
      </c>
    </row>
    <row r="58" spans="1:9" ht="15.75" customHeight="1" x14ac:dyDescent="0.25">
      <c r="A58" s="2" t="s">
        <v>161</v>
      </c>
      <c r="B58" t="s">
        <v>162</v>
      </c>
      <c r="C58" s="7">
        <f t="shared" si="2"/>
        <v>6</v>
      </c>
      <c r="D58" s="1" t="s">
        <v>17</v>
      </c>
      <c r="E58" s="2" t="s">
        <v>158</v>
      </c>
      <c r="F58">
        <v>42181810</v>
      </c>
      <c r="G58" s="8">
        <v>44228</v>
      </c>
      <c r="H58" s="8"/>
      <c r="I58" t="s">
        <v>224</v>
      </c>
    </row>
    <row r="59" spans="1:9" ht="15.75" customHeight="1" x14ac:dyDescent="0.25">
      <c r="A59" s="2" t="s">
        <v>163</v>
      </c>
      <c r="B59" t="s">
        <v>74</v>
      </c>
      <c r="C59" s="7">
        <f t="shared" si="2"/>
        <v>5</v>
      </c>
      <c r="D59" s="1" t="s">
        <v>15</v>
      </c>
      <c r="E59" s="2">
        <v>10</v>
      </c>
      <c r="F59">
        <v>42181810</v>
      </c>
      <c r="G59" s="8">
        <v>44333</v>
      </c>
      <c r="H59" s="8"/>
      <c r="I59" t="s">
        <v>186</v>
      </c>
    </row>
    <row r="60" spans="1:9" ht="15.75" customHeight="1" x14ac:dyDescent="0.25">
      <c r="A60" s="2" t="s">
        <v>84</v>
      </c>
      <c r="B60" t="s">
        <v>79</v>
      </c>
      <c r="C60" s="7">
        <f t="shared" si="2"/>
        <v>5</v>
      </c>
      <c r="D60" s="1" t="s">
        <v>15</v>
      </c>
      <c r="E60" s="2" t="s">
        <v>54</v>
      </c>
      <c r="F60">
        <v>42181810</v>
      </c>
      <c r="G60" s="8">
        <v>44333</v>
      </c>
      <c r="H60" s="8"/>
      <c r="I60" t="s">
        <v>186</v>
      </c>
    </row>
    <row r="61" spans="1:9" ht="15.75" customHeight="1" x14ac:dyDescent="0.25">
      <c r="A61" s="2" t="s">
        <v>211</v>
      </c>
      <c r="B61" t="s">
        <v>212</v>
      </c>
      <c r="C61" s="7">
        <f t="shared" si="2"/>
        <v>5</v>
      </c>
      <c r="D61" s="1" t="s">
        <v>15</v>
      </c>
      <c r="E61" s="2" t="s">
        <v>210</v>
      </c>
      <c r="F61">
        <v>42181810</v>
      </c>
      <c r="G61" s="8">
        <v>44333</v>
      </c>
      <c r="H61" s="8">
        <v>44490</v>
      </c>
      <c r="I61" t="s">
        <v>224</v>
      </c>
    </row>
    <row r="62" spans="1:9" ht="15.75" customHeight="1" x14ac:dyDescent="0.25">
      <c r="A62" s="2" t="s">
        <v>88</v>
      </c>
      <c r="B62" t="s">
        <v>87</v>
      </c>
      <c r="C62" s="7">
        <f t="shared" si="2"/>
        <v>4</v>
      </c>
      <c r="D62" s="1" t="s">
        <v>23</v>
      </c>
      <c r="E62" s="2">
        <v>1</v>
      </c>
      <c r="F62">
        <v>42181810</v>
      </c>
      <c r="G62" s="8">
        <v>44228</v>
      </c>
      <c r="H62"/>
      <c r="I62" t="s">
        <v>205</v>
      </c>
    </row>
    <row r="63" spans="1:9" ht="15.75" customHeight="1" x14ac:dyDescent="0.25">
      <c r="A63" s="2" t="s">
        <v>38</v>
      </c>
      <c r="B63" t="s">
        <v>97</v>
      </c>
      <c r="C63" s="7">
        <f t="shared" si="2"/>
        <v>5</v>
      </c>
      <c r="D63" s="1" t="s">
        <v>15</v>
      </c>
      <c r="E63" s="2">
        <v>2</v>
      </c>
      <c r="F63">
        <v>42181810</v>
      </c>
      <c r="G63" s="8">
        <v>44333</v>
      </c>
      <c r="H63" s="8"/>
      <c r="I63" t="s">
        <v>186</v>
      </c>
    </row>
    <row r="64" spans="1:9" ht="15.75" customHeight="1" x14ac:dyDescent="0.25">
      <c r="A64" s="2" t="s">
        <v>38</v>
      </c>
      <c r="B64" t="s">
        <v>187</v>
      </c>
      <c r="C64" s="7">
        <f t="shared" si="2"/>
        <v>5</v>
      </c>
      <c r="D64" s="1" t="s">
        <v>15</v>
      </c>
      <c r="E64" s="2" t="s">
        <v>34</v>
      </c>
      <c r="F64">
        <v>42181810</v>
      </c>
      <c r="G64" s="8">
        <v>44228</v>
      </c>
      <c r="H64" s="8">
        <v>44333</v>
      </c>
      <c r="I64" t="s">
        <v>186</v>
      </c>
    </row>
    <row r="65" spans="1:9" ht="15.75" customHeight="1" x14ac:dyDescent="0.25">
      <c r="A65" s="2" t="s">
        <v>41</v>
      </c>
      <c r="B65" t="s">
        <v>196</v>
      </c>
      <c r="C65" s="7">
        <f t="shared" si="2"/>
        <v>5</v>
      </c>
      <c r="D65" s="1" t="s">
        <v>15</v>
      </c>
      <c r="E65" s="2" t="s">
        <v>39</v>
      </c>
      <c r="F65">
        <v>42181810</v>
      </c>
      <c r="G65" s="8">
        <v>44228</v>
      </c>
      <c r="H65" s="8">
        <v>44418</v>
      </c>
      <c r="I65" t="s">
        <v>216</v>
      </c>
    </row>
    <row r="66" spans="1:9" ht="15.75" customHeight="1" x14ac:dyDescent="0.25">
      <c r="A66" s="2" t="s">
        <v>41</v>
      </c>
      <c r="B66" t="s">
        <v>223</v>
      </c>
      <c r="C66" s="7">
        <f t="shared" si="2"/>
        <v>5</v>
      </c>
      <c r="D66" s="1" t="s">
        <v>15</v>
      </c>
      <c r="E66" s="2" t="s">
        <v>39</v>
      </c>
      <c r="F66">
        <v>42181810</v>
      </c>
      <c r="G66" s="8">
        <v>44418</v>
      </c>
      <c r="H66" s="8"/>
      <c r="I66" t="s">
        <v>216</v>
      </c>
    </row>
    <row r="67" spans="1:9" ht="15.75" customHeight="1" x14ac:dyDescent="0.25">
      <c r="A67" s="2" t="s">
        <v>47</v>
      </c>
      <c r="B67" t="s">
        <v>106</v>
      </c>
      <c r="C67" s="7">
        <f t="shared" si="2"/>
        <v>5</v>
      </c>
      <c r="D67" s="1" t="s">
        <v>15</v>
      </c>
      <c r="E67" s="2" t="s">
        <v>43</v>
      </c>
      <c r="F67">
        <v>42181810</v>
      </c>
      <c r="G67" s="8">
        <v>44228</v>
      </c>
      <c r="H67" s="8"/>
      <c r="I67" t="s">
        <v>205</v>
      </c>
    </row>
    <row r="68" spans="1:9" ht="15.75" customHeight="1" x14ac:dyDescent="0.25">
      <c r="A68" s="2" t="s">
        <v>112</v>
      </c>
      <c r="B68" t="s">
        <v>113</v>
      </c>
      <c r="C68" s="7">
        <f t="shared" si="2"/>
        <v>5</v>
      </c>
      <c r="D68" s="1" t="s">
        <v>15</v>
      </c>
      <c r="E68" s="2" t="s">
        <v>108</v>
      </c>
      <c r="F68">
        <v>42181810</v>
      </c>
      <c r="G68" s="8">
        <v>44228</v>
      </c>
      <c r="H68" s="8"/>
      <c r="I68" t="s">
        <v>205</v>
      </c>
    </row>
    <row r="69" spans="1:9" ht="15.75" customHeight="1" x14ac:dyDescent="0.25">
      <c r="A69" s="2" t="s">
        <v>121</v>
      </c>
      <c r="B69" t="s">
        <v>198</v>
      </c>
      <c r="C69" s="7">
        <f t="shared" si="2"/>
        <v>5</v>
      </c>
      <c r="D69" s="1" t="s">
        <v>15</v>
      </c>
      <c r="E69" s="2" t="s">
        <v>118</v>
      </c>
      <c r="F69">
        <v>42181810</v>
      </c>
      <c r="G69" s="8">
        <v>44228</v>
      </c>
      <c r="H69" s="8"/>
      <c r="I69" t="s">
        <v>205</v>
      </c>
    </row>
    <row r="70" spans="1:9" ht="15.75" customHeight="1" x14ac:dyDescent="0.25">
      <c r="A70" s="2" t="s">
        <v>133</v>
      </c>
      <c r="B70" t="s">
        <v>206</v>
      </c>
      <c r="C70" s="7">
        <f t="shared" si="2"/>
        <v>5</v>
      </c>
      <c r="D70" s="1" t="s">
        <v>15</v>
      </c>
      <c r="E70" s="2" t="s">
        <v>128</v>
      </c>
      <c r="F70">
        <v>42181810</v>
      </c>
      <c r="G70" s="8">
        <v>44228</v>
      </c>
      <c r="H70" s="8">
        <v>44691</v>
      </c>
      <c r="I70" t="s">
        <v>243</v>
      </c>
    </row>
    <row r="71" spans="1:9" ht="15.75" customHeight="1" x14ac:dyDescent="0.25">
      <c r="A71" s="2" t="s">
        <v>156</v>
      </c>
      <c r="B71" t="s">
        <v>157</v>
      </c>
      <c r="C71" s="7">
        <f t="shared" si="2"/>
        <v>5</v>
      </c>
      <c r="D71" s="1" t="s">
        <v>15</v>
      </c>
      <c r="E71" s="2" t="s">
        <v>153</v>
      </c>
      <c r="F71">
        <v>42181810</v>
      </c>
      <c r="G71" s="8">
        <v>44228</v>
      </c>
      <c r="H71"/>
      <c r="I71" t="s">
        <v>205</v>
      </c>
    </row>
    <row r="72" spans="1:9" ht="15.75" customHeight="1" x14ac:dyDescent="0.25">
      <c r="A72" s="2" t="s">
        <v>164</v>
      </c>
      <c r="B72" t="s">
        <v>75</v>
      </c>
      <c r="C72" s="7">
        <f t="shared" si="2"/>
        <v>5</v>
      </c>
      <c r="D72" s="1" t="s">
        <v>15</v>
      </c>
      <c r="E72" s="2" t="s">
        <v>51</v>
      </c>
      <c r="F72">
        <v>42181810</v>
      </c>
      <c r="G72" s="8">
        <v>44333</v>
      </c>
      <c r="H72"/>
      <c r="I72" t="s">
        <v>186</v>
      </c>
    </row>
    <row r="73" spans="1:9" ht="15.75" customHeight="1" x14ac:dyDescent="0.25">
      <c r="A73" s="2" t="s">
        <v>86</v>
      </c>
      <c r="B73" t="s">
        <v>85</v>
      </c>
      <c r="C73" s="7">
        <f t="shared" si="2"/>
        <v>5</v>
      </c>
      <c r="D73" s="1" t="s">
        <v>15</v>
      </c>
      <c r="E73" s="2">
        <v>11</v>
      </c>
      <c r="F73">
        <v>42181810</v>
      </c>
      <c r="G73" s="8">
        <v>44333</v>
      </c>
      <c r="H73"/>
      <c r="I73" t="s">
        <v>186</v>
      </c>
    </row>
    <row r="74" spans="1:9" ht="15.75" customHeight="1" x14ac:dyDescent="0.25">
      <c r="A74" s="2" t="s">
        <v>89</v>
      </c>
      <c r="B74" t="s">
        <v>90</v>
      </c>
      <c r="C74" s="7">
        <f t="shared" si="2"/>
        <v>5</v>
      </c>
      <c r="D74" s="1" t="s">
        <v>15</v>
      </c>
      <c r="E74" s="2" t="s">
        <v>88</v>
      </c>
      <c r="F74">
        <v>42181810</v>
      </c>
      <c r="G74" s="8">
        <v>44228</v>
      </c>
      <c r="H74"/>
      <c r="I74" t="s">
        <v>205</v>
      </c>
    </row>
    <row r="75" spans="1:9" ht="15.75" customHeight="1" x14ac:dyDescent="0.25">
      <c r="A75" s="2" t="s">
        <v>188</v>
      </c>
      <c r="B75" t="s">
        <v>234</v>
      </c>
      <c r="C75" s="7">
        <f t="shared" si="2"/>
        <v>5</v>
      </c>
      <c r="D75" s="1" t="s">
        <v>15</v>
      </c>
      <c r="E75" s="2" t="s">
        <v>34</v>
      </c>
      <c r="F75">
        <v>42181810</v>
      </c>
      <c r="G75" s="8">
        <v>44624</v>
      </c>
      <c r="H75"/>
      <c r="I75" t="s">
        <v>235</v>
      </c>
    </row>
    <row r="76" spans="1:9" ht="15.75" customHeight="1" x14ac:dyDescent="0.25">
      <c r="A76" s="2" t="s">
        <v>188</v>
      </c>
      <c r="B76" t="s">
        <v>189</v>
      </c>
      <c r="C76" s="7">
        <f t="shared" si="2"/>
        <v>5</v>
      </c>
      <c r="D76" s="1" t="s">
        <v>15</v>
      </c>
      <c r="E76" s="2" t="s">
        <v>34</v>
      </c>
      <c r="F76">
        <v>42181810</v>
      </c>
      <c r="G76" s="8">
        <v>44228</v>
      </c>
      <c r="H76" s="8">
        <v>44333</v>
      </c>
      <c r="I76" t="s">
        <v>186</v>
      </c>
    </row>
    <row r="77" spans="1:9" ht="15.75" customHeight="1" x14ac:dyDescent="0.25">
      <c r="A77" s="2" t="s">
        <v>42</v>
      </c>
      <c r="B77" t="s">
        <v>101</v>
      </c>
      <c r="C77" s="7">
        <f t="shared" si="2"/>
        <v>5</v>
      </c>
      <c r="D77" s="1" t="s">
        <v>15</v>
      </c>
      <c r="E77" s="2" t="s">
        <v>39</v>
      </c>
      <c r="F77">
        <v>42181810</v>
      </c>
      <c r="G77" s="8">
        <v>44228</v>
      </c>
      <c r="H77"/>
      <c r="I77" t="s">
        <v>205</v>
      </c>
    </row>
    <row r="78" spans="1:9" ht="15.75" customHeight="1" x14ac:dyDescent="0.25">
      <c r="A78" s="2" t="s">
        <v>49</v>
      </c>
      <c r="B78" t="s">
        <v>107</v>
      </c>
      <c r="C78" s="7">
        <f t="shared" si="2"/>
        <v>5</v>
      </c>
      <c r="D78" s="1" t="s">
        <v>15</v>
      </c>
      <c r="E78" s="2" t="s">
        <v>43</v>
      </c>
      <c r="F78">
        <v>42181810</v>
      </c>
      <c r="G78" s="8">
        <v>44228</v>
      </c>
      <c r="H78"/>
      <c r="I78" t="s">
        <v>205</v>
      </c>
    </row>
    <row r="79" spans="1:9" ht="15.75" customHeight="1" x14ac:dyDescent="0.25">
      <c r="A79" s="2" t="s">
        <v>116</v>
      </c>
      <c r="B79" t="s">
        <v>117</v>
      </c>
      <c r="C79" s="7">
        <f t="shared" si="2"/>
        <v>5</v>
      </c>
      <c r="D79" s="1" t="s">
        <v>15</v>
      </c>
      <c r="E79" s="2" t="s">
        <v>108</v>
      </c>
      <c r="F79">
        <v>42181810</v>
      </c>
      <c r="G79" s="8">
        <v>44228</v>
      </c>
      <c r="H79"/>
      <c r="I79" t="s">
        <v>205</v>
      </c>
    </row>
    <row r="80" spans="1:9" ht="15.75" customHeight="1" x14ac:dyDescent="0.25">
      <c r="A80" s="2" t="s">
        <v>122</v>
      </c>
      <c r="B80" t="s">
        <v>123</v>
      </c>
      <c r="C80" s="7">
        <f t="shared" si="2"/>
        <v>5</v>
      </c>
      <c r="D80" s="1" t="s">
        <v>15</v>
      </c>
      <c r="E80" s="2" t="s">
        <v>118</v>
      </c>
      <c r="F80">
        <v>42181810</v>
      </c>
      <c r="G80" s="8">
        <v>44228</v>
      </c>
      <c r="H80"/>
      <c r="I80" t="s">
        <v>205</v>
      </c>
    </row>
    <row r="81" spans="1:9" ht="15.75" customHeight="1" x14ac:dyDescent="0.25">
      <c r="A81" s="2" t="s">
        <v>135</v>
      </c>
      <c r="B81" t="s">
        <v>136</v>
      </c>
      <c r="C81" s="7">
        <f t="shared" si="2"/>
        <v>5</v>
      </c>
      <c r="D81" s="1" t="s">
        <v>15</v>
      </c>
      <c r="E81" s="2" t="s">
        <v>128</v>
      </c>
      <c r="F81">
        <v>42181810</v>
      </c>
      <c r="G81" s="8">
        <v>44228</v>
      </c>
      <c r="H81"/>
      <c r="I81" t="s">
        <v>205</v>
      </c>
    </row>
    <row r="82" spans="1:9" ht="15.75" customHeight="1" x14ac:dyDescent="0.25">
      <c r="A82" s="2" t="s">
        <v>193</v>
      </c>
      <c r="B82" t="s">
        <v>194</v>
      </c>
      <c r="C82" s="7">
        <f t="shared" si="2"/>
        <v>6</v>
      </c>
      <c r="D82" s="1" t="s">
        <v>17</v>
      </c>
      <c r="E82" s="2" t="s">
        <v>153</v>
      </c>
      <c r="F82">
        <v>42181810</v>
      </c>
      <c r="G82" s="8">
        <v>44228</v>
      </c>
      <c r="H82" s="8">
        <v>44418</v>
      </c>
      <c r="I82" t="s">
        <v>216</v>
      </c>
    </row>
    <row r="83" spans="1:9" ht="15.75" customHeight="1" x14ac:dyDescent="0.25">
      <c r="A83" s="2" t="s">
        <v>190</v>
      </c>
      <c r="B83" t="s">
        <v>191</v>
      </c>
      <c r="C83" s="7">
        <f t="shared" si="2"/>
        <v>8</v>
      </c>
      <c r="D83" s="1" t="s">
        <v>21</v>
      </c>
      <c r="E83" s="2" t="s">
        <v>158</v>
      </c>
      <c r="F83">
        <v>42181810</v>
      </c>
      <c r="G83" s="8">
        <v>44228</v>
      </c>
      <c r="H83" s="8">
        <v>44333</v>
      </c>
      <c r="I83" t="s">
        <v>186</v>
      </c>
    </row>
    <row r="84" spans="1:9" ht="15.75" customHeight="1" x14ac:dyDescent="0.25">
      <c r="A84" s="2" t="s">
        <v>165</v>
      </c>
      <c r="B84" t="s">
        <v>76</v>
      </c>
      <c r="C84" s="7">
        <f t="shared" ref="C84:C115" si="3">IF(D84="Minister",1,IF(D84="Štátny tajomník",2,IF(D84="Generálny tajomník",3,IF(D84="Odbor",5,IF(D84="Sekcia",4,IF(D84="Oddelenie",6,IF(D84="Kancelária",7,IF(D84="Referát",8,IF(D84="Sekretariát",11,IF(D84="Poradný orgán",12,0))))))))))</f>
        <v>5</v>
      </c>
      <c r="D84" s="1" t="s">
        <v>15</v>
      </c>
      <c r="E84" s="2" t="s">
        <v>51</v>
      </c>
      <c r="F84">
        <v>42181810</v>
      </c>
      <c r="G84" s="8">
        <v>44333</v>
      </c>
      <c r="H84"/>
      <c r="I84" t="s">
        <v>186</v>
      </c>
    </row>
    <row r="85" spans="1:9" ht="15.75" customHeight="1" x14ac:dyDescent="0.25">
      <c r="A85" s="2" t="s">
        <v>226</v>
      </c>
      <c r="B85" t="s">
        <v>227</v>
      </c>
      <c r="C85" s="7">
        <f t="shared" si="3"/>
        <v>5</v>
      </c>
      <c r="D85" s="1" t="s">
        <v>15</v>
      </c>
      <c r="E85" s="2" t="s">
        <v>54</v>
      </c>
      <c r="F85">
        <v>42181810</v>
      </c>
      <c r="G85" s="8">
        <v>44490</v>
      </c>
      <c r="H85"/>
      <c r="I85" t="s">
        <v>224</v>
      </c>
    </row>
    <row r="86" spans="1:9" ht="15.75" customHeight="1" x14ac:dyDescent="0.25">
      <c r="A86" s="2" t="s">
        <v>91</v>
      </c>
      <c r="B86" t="s">
        <v>92</v>
      </c>
      <c r="C86" s="7">
        <f t="shared" si="3"/>
        <v>5</v>
      </c>
      <c r="D86" s="1" t="s">
        <v>15</v>
      </c>
      <c r="E86" s="2" t="s">
        <v>88</v>
      </c>
      <c r="F86">
        <v>42181810</v>
      </c>
      <c r="G86" s="8">
        <v>44228</v>
      </c>
      <c r="H86"/>
      <c r="I86" t="s">
        <v>205</v>
      </c>
    </row>
    <row r="87" spans="1:9" ht="15.75" customHeight="1" x14ac:dyDescent="0.25">
      <c r="A87" s="2" t="s">
        <v>102</v>
      </c>
      <c r="B87" t="s">
        <v>103</v>
      </c>
      <c r="C87" s="7">
        <f t="shared" si="3"/>
        <v>8</v>
      </c>
      <c r="D87" s="1" t="s">
        <v>21</v>
      </c>
      <c r="E87" s="2" t="s">
        <v>39</v>
      </c>
      <c r="F87">
        <v>42181810</v>
      </c>
      <c r="G87" s="8">
        <v>44228</v>
      </c>
      <c r="H87" s="8"/>
      <c r="I87" t="s">
        <v>205</v>
      </c>
    </row>
    <row r="88" spans="1:9" ht="15.75" customHeight="1" x14ac:dyDescent="0.25">
      <c r="A88" s="2" t="s">
        <v>124</v>
      </c>
      <c r="B88" t="s">
        <v>125</v>
      </c>
      <c r="C88" s="7">
        <f t="shared" si="3"/>
        <v>5</v>
      </c>
      <c r="D88" s="1" t="s">
        <v>15</v>
      </c>
      <c r="E88" s="2" t="s">
        <v>118</v>
      </c>
      <c r="F88">
        <v>42181810</v>
      </c>
      <c r="G88" s="8">
        <v>44228</v>
      </c>
      <c r="H88"/>
      <c r="I88" t="s">
        <v>205</v>
      </c>
    </row>
    <row r="89" spans="1:9" ht="15.75" customHeight="1" x14ac:dyDescent="0.25">
      <c r="A89" s="2" t="s">
        <v>141</v>
      </c>
      <c r="B89" t="s">
        <v>142</v>
      </c>
      <c r="C89" s="7">
        <f t="shared" si="3"/>
        <v>5</v>
      </c>
      <c r="D89" s="1" t="s">
        <v>15</v>
      </c>
      <c r="E89" s="2" t="s">
        <v>128</v>
      </c>
      <c r="F89">
        <v>42181810</v>
      </c>
      <c r="G89" s="8">
        <v>44228</v>
      </c>
      <c r="H89"/>
      <c r="I89" t="s">
        <v>205</v>
      </c>
    </row>
    <row r="90" spans="1:9" ht="15.75" customHeight="1" x14ac:dyDescent="0.25">
      <c r="A90" s="2" t="s">
        <v>228</v>
      </c>
      <c r="B90" t="s">
        <v>229</v>
      </c>
      <c r="C90" s="7">
        <f t="shared" si="3"/>
        <v>5</v>
      </c>
      <c r="D90" s="1" t="s">
        <v>15</v>
      </c>
      <c r="E90" s="2" t="s">
        <v>54</v>
      </c>
      <c r="F90">
        <v>42181810</v>
      </c>
      <c r="G90" s="8">
        <v>44490</v>
      </c>
      <c r="H90"/>
      <c r="I90" t="s">
        <v>224</v>
      </c>
    </row>
    <row r="91" spans="1:9" ht="15.75" customHeight="1" x14ac:dyDescent="0.25">
      <c r="A91" s="2" t="s">
        <v>93</v>
      </c>
      <c r="B91" t="s">
        <v>94</v>
      </c>
      <c r="C91" s="7">
        <f t="shared" si="3"/>
        <v>5</v>
      </c>
      <c r="D91" s="1" t="s">
        <v>15</v>
      </c>
      <c r="E91" s="2" t="s">
        <v>88</v>
      </c>
      <c r="F91">
        <v>42181810</v>
      </c>
      <c r="G91" s="8">
        <v>44228</v>
      </c>
      <c r="H91"/>
      <c r="I91" t="s">
        <v>205</v>
      </c>
    </row>
    <row r="92" spans="1:9" ht="15.75" customHeight="1" x14ac:dyDescent="0.25">
      <c r="A92" s="2" t="s">
        <v>126</v>
      </c>
      <c r="B92" t="s">
        <v>207</v>
      </c>
      <c r="C92" s="7">
        <f t="shared" si="3"/>
        <v>5</v>
      </c>
      <c r="D92" s="1" t="s">
        <v>15</v>
      </c>
      <c r="E92" s="2" t="s">
        <v>118</v>
      </c>
      <c r="F92">
        <v>42181810</v>
      </c>
      <c r="G92" s="8">
        <v>44228</v>
      </c>
      <c r="H92" s="8">
        <v>44333</v>
      </c>
      <c r="I92" t="s">
        <v>186</v>
      </c>
    </row>
    <row r="93" spans="1:9" ht="15.75" customHeight="1" x14ac:dyDescent="0.25">
      <c r="A93" s="2" t="s">
        <v>126</v>
      </c>
      <c r="B93" t="s">
        <v>181</v>
      </c>
      <c r="C93" s="7">
        <f t="shared" si="3"/>
        <v>8</v>
      </c>
      <c r="D93" s="1" t="s">
        <v>21</v>
      </c>
      <c r="E93" s="2" t="s">
        <v>118</v>
      </c>
      <c r="F93">
        <v>42181810</v>
      </c>
      <c r="G93" s="8">
        <v>44624</v>
      </c>
      <c r="H93"/>
      <c r="I93" t="s">
        <v>233</v>
      </c>
    </row>
    <row r="94" spans="1:9" ht="15.75" customHeight="1" x14ac:dyDescent="0.25">
      <c r="A94" s="2" t="s">
        <v>126</v>
      </c>
      <c r="B94" t="s">
        <v>127</v>
      </c>
      <c r="C94" s="7">
        <f t="shared" si="3"/>
        <v>8</v>
      </c>
      <c r="D94" s="1" t="s">
        <v>21</v>
      </c>
      <c r="E94" s="2" t="s">
        <v>118</v>
      </c>
      <c r="F94">
        <v>42181810</v>
      </c>
      <c r="G94" s="8">
        <v>44333</v>
      </c>
      <c r="H94" s="8">
        <v>44624</v>
      </c>
      <c r="I94" t="s">
        <v>233</v>
      </c>
    </row>
    <row r="95" spans="1:9" ht="15.75" customHeight="1" x14ac:dyDescent="0.25">
      <c r="A95" s="2" t="s">
        <v>143</v>
      </c>
      <c r="B95" t="s">
        <v>144</v>
      </c>
      <c r="C95" s="7">
        <f t="shared" si="3"/>
        <v>5</v>
      </c>
      <c r="D95" s="1" t="s">
        <v>15</v>
      </c>
      <c r="E95" s="2" t="s">
        <v>128</v>
      </c>
      <c r="F95">
        <v>42181810</v>
      </c>
      <c r="G95" s="8">
        <v>44228</v>
      </c>
      <c r="H95"/>
      <c r="I95" t="s">
        <v>205</v>
      </c>
    </row>
    <row r="96" spans="1:9" ht="15.75" customHeight="1" x14ac:dyDescent="0.25">
      <c r="A96" s="2" t="s">
        <v>19</v>
      </c>
      <c r="B96" t="s">
        <v>57</v>
      </c>
      <c r="C96" s="7">
        <f t="shared" si="3"/>
        <v>5</v>
      </c>
      <c r="D96" s="1" t="s">
        <v>15</v>
      </c>
      <c r="E96" s="2" t="s">
        <v>8</v>
      </c>
      <c r="F96">
        <v>42181810</v>
      </c>
      <c r="G96" s="8">
        <v>44228</v>
      </c>
      <c r="H96" s="8"/>
      <c r="I96" t="s">
        <v>205</v>
      </c>
    </row>
    <row r="97" spans="1:9" ht="15.75" customHeight="1" x14ac:dyDescent="0.25">
      <c r="A97" s="2" t="s">
        <v>199</v>
      </c>
      <c r="B97" t="s">
        <v>79</v>
      </c>
      <c r="C97" s="7">
        <f t="shared" si="3"/>
        <v>5</v>
      </c>
      <c r="D97" s="1" t="s">
        <v>15</v>
      </c>
      <c r="E97" s="2" t="s">
        <v>118</v>
      </c>
      <c r="F97">
        <v>42181810</v>
      </c>
      <c r="G97" s="8">
        <v>44228</v>
      </c>
      <c r="H97" s="8">
        <v>44333</v>
      </c>
      <c r="I97" t="s">
        <v>205</v>
      </c>
    </row>
    <row r="98" spans="1:9" ht="15.75" customHeight="1" x14ac:dyDescent="0.25">
      <c r="A98" s="2" t="s">
        <v>145</v>
      </c>
      <c r="B98" t="s">
        <v>146</v>
      </c>
      <c r="C98" s="7">
        <f t="shared" si="3"/>
        <v>5</v>
      </c>
      <c r="D98" s="1" t="s">
        <v>58</v>
      </c>
      <c r="E98" s="2" t="s">
        <v>128</v>
      </c>
      <c r="F98">
        <v>42181810</v>
      </c>
      <c r="G98" s="8">
        <v>44228</v>
      </c>
      <c r="H98"/>
      <c r="I98" t="s">
        <v>205</v>
      </c>
    </row>
    <row r="99" spans="1:9" ht="15.75" customHeight="1" x14ac:dyDescent="0.25">
      <c r="A99" s="2" t="s">
        <v>20</v>
      </c>
      <c r="B99" t="s">
        <v>59</v>
      </c>
      <c r="C99" s="7">
        <f t="shared" si="3"/>
        <v>5</v>
      </c>
      <c r="D99" s="1" t="s">
        <v>15</v>
      </c>
      <c r="E99" s="2" t="s">
        <v>8</v>
      </c>
      <c r="F99">
        <v>42181810</v>
      </c>
      <c r="G99" s="8">
        <v>44228</v>
      </c>
      <c r="H99"/>
      <c r="I99" t="s">
        <v>205</v>
      </c>
    </row>
    <row r="100" spans="1:9" ht="15.75" customHeight="1" x14ac:dyDescent="0.25">
      <c r="A100" s="2" t="s">
        <v>149</v>
      </c>
      <c r="B100" t="s">
        <v>201</v>
      </c>
      <c r="C100" s="7">
        <f t="shared" si="3"/>
        <v>5</v>
      </c>
      <c r="D100" s="1" t="s">
        <v>15</v>
      </c>
      <c r="E100" s="2" t="s">
        <v>128</v>
      </c>
      <c r="F100">
        <v>42181810</v>
      </c>
      <c r="G100" s="8">
        <v>44228</v>
      </c>
      <c r="H100" s="8">
        <v>44418</v>
      </c>
      <c r="I100" t="s">
        <v>216</v>
      </c>
    </row>
    <row r="101" spans="1:9" ht="15.75" customHeight="1" x14ac:dyDescent="0.25">
      <c r="A101" s="2" t="s">
        <v>149</v>
      </c>
      <c r="B101" t="s">
        <v>238</v>
      </c>
      <c r="C101" s="7">
        <f t="shared" si="3"/>
        <v>5</v>
      </c>
      <c r="D101" s="1" t="s">
        <v>15</v>
      </c>
      <c r="E101" s="2" t="s">
        <v>128</v>
      </c>
      <c r="F101">
        <v>42181810</v>
      </c>
      <c r="G101" s="8">
        <v>44418</v>
      </c>
      <c r="H101"/>
      <c r="I101" t="s">
        <v>216</v>
      </c>
    </row>
    <row r="102" spans="1:9" ht="15.75" customHeight="1" x14ac:dyDescent="0.25">
      <c r="A102" s="2" t="s">
        <v>60</v>
      </c>
      <c r="B102" t="s">
        <v>85</v>
      </c>
      <c r="C102" s="7">
        <f t="shared" si="3"/>
        <v>5</v>
      </c>
      <c r="D102" s="1" t="s">
        <v>15</v>
      </c>
      <c r="E102" s="2" t="s">
        <v>8</v>
      </c>
      <c r="F102">
        <v>42181810</v>
      </c>
      <c r="G102" s="8">
        <v>44228</v>
      </c>
      <c r="H102" s="8">
        <v>44333</v>
      </c>
      <c r="I102" t="s">
        <v>186</v>
      </c>
    </row>
    <row r="103" spans="1:9" ht="15.75" customHeight="1" x14ac:dyDescent="0.25">
      <c r="A103" s="2" t="s">
        <v>22</v>
      </c>
      <c r="B103" t="s">
        <v>50</v>
      </c>
      <c r="C103" s="7">
        <f t="shared" si="3"/>
        <v>11</v>
      </c>
      <c r="D103" s="1" t="s">
        <v>179</v>
      </c>
      <c r="E103" s="2" t="s">
        <v>70</v>
      </c>
      <c r="F103">
        <v>42181810</v>
      </c>
      <c r="G103" s="8">
        <v>44228</v>
      </c>
      <c r="H103"/>
      <c r="I103" t="s">
        <v>205</v>
      </c>
    </row>
    <row r="104" spans="1:9" ht="15.75" customHeight="1" x14ac:dyDescent="0.25">
      <c r="A104" s="2" t="s">
        <v>150</v>
      </c>
      <c r="B104" t="s">
        <v>215</v>
      </c>
      <c r="C104" s="7">
        <f t="shared" si="3"/>
        <v>5</v>
      </c>
      <c r="D104" s="1" t="s">
        <v>15</v>
      </c>
      <c r="E104" s="2" t="s">
        <v>128</v>
      </c>
      <c r="F104">
        <v>42181810</v>
      </c>
      <c r="G104" s="8">
        <v>44228</v>
      </c>
      <c r="H104"/>
      <c r="I104" t="s">
        <v>205</v>
      </c>
    </row>
    <row r="105" spans="1:9" ht="15.75" customHeight="1" x14ac:dyDescent="0.25">
      <c r="A105" s="2" t="s">
        <v>26</v>
      </c>
      <c r="B105" t="s">
        <v>63</v>
      </c>
      <c r="C105" s="7">
        <f t="shared" si="3"/>
        <v>5</v>
      </c>
      <c r="D105" s="1" t="s">
        <v>15</v>
      </c>
      <c r="E105" s="2" t="s">
        <v>8</v>
      </c>
      <c r="F105">
        <v>42181810</v>
      </c>
      <c r="G105" s="8">
        <v>44228</v>
      </c>
      <c r="H105"/>
      <c r="I105" t="s">
        <v>205</v>
      </c>
    </row>
    <row r="106" spans="1:9" ht="15.75" customHeight="1" x14ac:dyDescent="0.25">
      <c r="A106" s="2" t="s">
        <v>239</v>
      </c>
      <c r="B106" t="s">
        <v>52</v>
      </c>
      <c r="C106" s="7">
        <f t="shared" si="3"/>
        <v>11</v>
      </c>
      <c r="D106" s="1" t="s">
        <v>179</v>
      </c>
      <c r="E106" s="2" t="s">
        <v>71</v>
      </c>
      <c r="F106">
        <v>42181810</v>
      </c>
      <c r="G106" s="8">
        <v>44228</v>
      </c>
      <c r="H106"/>
      <c r="I106" t="s">
        <v>205</v>
      </c>
    </row>
    <row r="107" spans="1:9" ht="15.75" customHeight="1" x14ac:dyDescent="0.25">
      <c r="A107" s="2" t="s">
        <v>27</v>
      </c>
      <c r="B107" t="s">
        <v>225</v>
      </c>
      <c r="C107" s="7">
        <f t="shared" si="3"/>
        <v>4</v>
      </c>
      <c r="D107" s="1" t="s">
        <v>23</v>
      </c>
      <c r="E107" s="2" t="s">
        <v>8</v>
      </c>
      <c r="F107">
        <v>42181810</v>
      </c>
      <c r="G107" s="8">
        <v>44490</v>
      </c>
      <c r="H107"/>
      <c r="I107" t="s">
        <v>224</v>
      </c>
    </row>
    <row r="108" spans="1:9" ht="15.75" customHeight="1" x14ac:dyDescent="0.25">
      <c r="A108" s="2" t="s">
        <v>231</v>
      </c>
      <c r="B108" t="s">
        <v>67</v>
      </c>
      <c r="C108" s="7">
        <f t="shared" si="3"/>
        <v>6</v>
      </c>
      <c r="D108" s="1" t="s">
        <v>17</v>
      </c>
      <c r="E108" s="2" t="s">
        <v>27</v>
      </c>
      <c r="F108">
        <v>42181810</v>
      </c>
      <c r="G108" s="8">
        <v>44228</v>
      </c>
      <c r="H108"/>
      <c r="I108" t="s">
        <v>224</v>
      </c>
    </row>
    <row r="109" spans="1:9" ht="15.75" customHeight="1" x14ac:dyDescent="0.25">
      <c r="A109" s="2" t="s">
        <v>28</v>
      </c>
      <c r="B109" t="s">
        <v>68</v>
      </c>
      <c r="C109" s="7">
        <f t="shared" si="3"/>
        <v>12</v>
      </c>
      <c r="D109" s="1" t="s">
        <v>237</v>
      </c>
      <c r="E109" s="2" t="s">
        <v>27</v>
      </c>
      <c r="F109">
        <v>42181810</v>
      </c>
      <c r="G109" s="8">
        <v>44333</v>
      </c>
      <c r="H109" s="8">
        <v>44691</v>
      </c>
      <c r="I109" t="s">
        <v>243</v>
      </c>
    </row>
    <row r="110" spans="1:9" ht="15.75" customHeight="1" x14ac:dyDescent="0.25">
      <c r="A110" s="2" t="s">
        <v>175</v>
      </c>
      <c r="B110" t="s">
        <v>202</v>
      </c>
      <c r="C110" s="7">
        <f t="shared" si="3"/>
        <v>8</v>
      </c>
      <c r="D110" s="1" t="s">
        <v>21</v>
      </c>
      <c r="E110" s="2" t="s">
        <v>174</v>
      </c>
      <c r="F110">
        <v>42181810</v>
      </c>
      <c r="G110" s="8">
        <v>44228</v>
      </c>
      <c r="H110" s="8">
        <v>44418</v>
      </c>
      <c r="I110" t="s">
        <v>216</v>
      </c>
    </row>
    <row r="111" spans="1:9" ht="15.75" customHeight="1" x14ac:dyDescent="0.25">
      <c r="A111" s="2" t="s">
        <v>203</v>
      </c>
      <c r="B111" t="s">
        <v>204</v>
      </c>
      <c r="C111" s="7">
        <f t="shared" si="3"/>
        <v>8</v>
      </c>
      <c r="D111" s="1" t="s">
        <v>21</v>
      </c>
      <c r="E111" s="2" t="s">
        <v>174</v>
      </c>
      <c r="F111">
        <v>42181810</v>
      </c>
      <c r="G111" s="8">
        <v>44228</v>
      </c>
      <c r="H111" s="8">
        <v>44418</v>
      </c>
      <c r="I111" t="s">
        <v>216</v>
      </c>
    </row>
    <row r="112" spans="1:9" ht="15.75" customHeight="1" x14ac:dyDescent="0.25">
      <c r="A112" s="2" t="s">
        <v>203</v>
      </c>
      <c r="B112" t="s">
        <v>221</v>
      </c>
      <c r="C112" s="7">
        <f t="shared" si="3"/>
        <v>6</v>
      </c>
      <c r="D112" s="1" t="s">
        <v>17</v>
      </c>
      <c r="E112" s="2" t="s">
        <v>174</v>
      </c>
      <c r="F112">
        <v>42181810</v>
      </c>
      <c r="G112" s="8">
        <v>44418</v>
      </c>
      <c r="H112" s="8">
        <v>44691</v>
      </c>
      <c r="I112" t="s">
        <v>243</v>
      </c>
    </row>
    <row r="113" spans="1:9" ht="15.75" customHeight="1" x14ac:dyDescent="0.25">
      <c r="A113" s="2" t="s">
        <v>28</v>
      </c>
      <c r="B113" t="s">
        <v>247</v>
      </c>
      <c r="C113" s="7">
        <f t="shared" si="3"/>
        <v>5</v>
      </c>
      <c r="D113" s="1" t="s">
        <v>15</v>
      </c>
      <c r="E113" s="2" t="s">
        <v>8</v>
      </c>
      <c r="F113">
        <v>42181810</v>
      </c>
      <c r="G113" s="8">
        <v>44691</v>
      </c>
      <c r="H113" s="9">
        <v>44859</v>
      </c>
      <c r="I113" t="s">
        <v>252</v>
      </c>
    </row>
    <row r="114" spans="1:9" ht="15.75" customHeight="1" x14ac:dyDescent="0.25">
      <c r="A114" s="2" t="s">
        <v>29</v>
      </c>
      <c r="B114" t="s">
        <v>69</v>
      </c>
      <c r="C114" s="7">
        <f t="shared" si="3"/>
        <v>11</v>
      </c>
      <c r="D114" s="1" t="s">
        <v>179</v>
      </c>
      <c r="E114" s="2" t="s">
        <v>28</v>
      </c>
      <c r="F114">
        <v>42181810</v>
      </c>
      <c r="G114" s="8">
        <v>44333</v>
      </c>
      <c r="H114" s="8">
        <v>44859</v>
      </c>
      <c r="I114" t="s">
        <v>251</v>
      </c>
    </row>
    <row r="115" spans="1:9" ht="15.75" customHeight="1" x14ac:dyDescent="0.25">
      <c r="A115" s="2" t="s">
        <v>230</v>
      </c>
      <c r="B115" t="s">
        <v>18</v>
      </c>
      <c r="C115" s="7">
        <f t="shared" si="3"/>
        <v>5</v>
      </c>
      <c r="D115" s="1" t="s">
        <v>15</v>
      </c>
      <c r="E115" s="2" t="s">
        <v>8</v>
      </c>
      <c r="F115">
        <v>42181810</v>
      </c>
      <c r="G115" s="8">
        <v>44228</v>
      </c>
      <c r="H115" s="8">
        <v>44691</v>
      </c>
      <c r="I115" t="s">
        <v>243</v>
      </c>
    </row>
    <row r="116" spans="1:9" ht="15.75" customHeight="1" x14ac:dyDescent="0.25">
      <c r="A116" s="2" t="s">
        <v>230</v>
      </c>
      <c r="B116" t="s">
        <v>66</v>
      </c>
      <c r="C116" s="7">
        <f t="shared" ref="C116:C127" si="4">IF(D116="Minister",1,IF(D116="Štátny tajomník",2,IF(D116="Generálny tajomník",3,IF(D116="Odbor",5,IF(D116="Sekcia",4,IF(D116="Oddelenie",6,IF(D116="Kancelária",7,IF(D116="Referát",8,IF(D116="Sekretariát",11,IF(D116="Poradný orgán",12,0))))))))))</f>
        <v>6</v>
      </c>
      <c r="D116" s="1" t="s">
        <v>17</v>
      </c>
      <c r="E116" s="2" t="s">
        <v>27</v>
      </c>
      <c r="F116">
        <v>42181810</v>
      </c>
      <c r="G116" s="8">
        <v>44691</v>
      </c>
      <c r="H116" s="8">
        <v>44859</v>
      </c>
      <c r="I116" t="s">
        <v>251</v>
      </c>
    </row>
    <row r="117" spans="1:9" ht="15.75" customHeight="1" x14ac:dyDescent="0.25">
      <c r="A117" t="s">
        <v>241</v>
      </c>
      <c r="B117" t="s">
        <v>159</v>
      </c>
      <c r="C117" s="7">
        <f t="shared" si="4"/>
        <v>5</v>
      </c>
      <c r="D117" s="1" t="s">
        <v>15</v>
      </c>
      <c r="E117" s="2" t="s">
        <v>53</v>
      </c>
      <c r="F117">
        <v>42181810</v>
      </c>
      <c r="G117" s="8">
        <v>44228</v>
      </c>
      <c r="H117"/>
      <c r="I117" t="s">
        <v>224</v>
      </c>
    </row>
    <row r="118" spans="1:9" ht="15.75" customHeight="1" x14ac:dyDescent="0.25">
      <c r="A118" s="2" t="s">
        <v>130</v>
      </c>
      <c r="B118" t="s">
        <v>244</v>
      </c>
      <c r="C118" s="7">
        <f t="shared" si="4"/>
        <v>5</v>
      </c>
      <c r="D118" s="1" t="s">
        <v>15</v>
      </c>
      <c r="E118" s="2" t="s">
        <v>128</v>
      </c>
      <c r="F118">
        <v>42181810</v>
      </c>
      <c r="G118" s="8">
        <v>44691</v>
      </c>
      <c r="H118"/>
      <c r="I118" t="s">
        <v>243</v>
      </c>
    </row>
    <row r="119" spans="1:9" ht="15.75" customHeight="1" x14ac:dyDescent="0.25">
      <c r="A119" s="2" t="s">
        <v>133</v>
      </c>
      <c r="B119" t="s">
        <v>245</v>
      </c>
      <c r="C119" s="7">
        <f t="shared" si="4"/>
        <v>5</v>
      </c>
      <c r="D119" s="1" t="s">
        <v>15</v>
      </c>
      <c r="E119" s="2" t="s">
        <v>128</v>
      </c>
      <c r="F119">
        <v>42181810</v>
      </c>
      <c r="G119" s="8">
        <v>44691</v>
      </c>
      <c r="H119"/>
      <c r="I119" t="s">
        <v>243</v>
      </c>
    </row>
    <row r="120" spans="1:9" ht="15.75" customHeight="1" x14ac:dyDescent="0.25">
      <c r="A120" s="2" t="s">
        <v>246</v>
      </c>
      <c r="B120" t="s">
        <v>24</v>
      </c>
      <c r="C120" s="7">
        <f t="shared" si="4"/>
        <v>6</v>
      </c>
      <c r="D120" s="1" t="s">
        <v>17</v>
      </c>
      <c r="E120" s="2" t="s">
        <v>130</v>
      </c>
      <c r="F120">
        <v>42181810</v>
      </c>
      <c r="G120" s="8">
        <v>44691</v>
      </c>
      <c r="H120"/>
      <c r="I120" t="s">
        <v>243</v>
      </c>
    </row>
    <row r="121" spans="1:9" x14ac:dyDescent="0.25">
      <c r="A121" s="2" t="s">
        <v>60</v>
      </c>
      <c r="B121" t="s">
        <v>217</v>
      </c>
      <c r="C121" s="7">
        <f t="shared" si="4"/>
        <v>5</v>
      </c>
      <c r="D121" s="1" t="s">
        <v>15</v>
      </c>
      <c r="E121" s="2" t="s">
        <v>71</v>
      </c>
      <c r="F121">
        <v>42181810</v>
      </c>
      <c r="G121" s="8">
        <v>44418</v>
      </c>
      <c r="H121"/>
      <c r="I121" t="s">
        <v>216</v>
      </c>
    </row>
    <row r="122" spans="1:9" x14ac:dyDescent="0.25">
      <c r="A122" s="2" t="s">
        <v>64</v>
      </c>
      <c r="B122" t="s">
        <v>14</v>
      </c>
      <c r="C122" s="7">
        <f t="shared" si="4"/>
        <v>5</v>
      </c>
      <c r="D122" s="1" t="s">
        <v>15</v>
      </c>
      <c r="E122" s="2" t="s">
        <v>10</v>
      </c>
      <c r="F122">
        <v>42181810</v>
      </c>
      <c r="G122" s="8">
        <v>44228</v>
      </c>
      <c r="H122" s="8">
        <v>44859</v>
      </c>
      <c r="I122" t="s">
        <v>251</v>
      </c>
    </row>
    <row r="123" spans="1:9" x14ac:dyDescent="0.25">
      <c r="A123" s="2" t="s">
        <v>30</v>
      </c>
      <c r="B123" t="s">
        <v>16</v>
      </c>
      <c r="C123" s="7">
        <f t="shared" si="4"/>
        <v>6</v>
      </c>
      <c r="D123" s="1" t="s">
        <v>17</v>
      </c>
      <c r="E123" s="2" t="s">
        <v>64</v>
      </c>
      <c r="F123">
        <v>42181810</v>
      </c>
      <c r="G123" s="8">
        <v>44333</v>
      </c>
      <c r="H123"/>
      <c r="I123" t="s">
        <v>186</v>
      </c>
    </row>
    <row r="124" spans="1:9" x14ac:dyDescent="0.25">
      <c r="A124" s="2" t="s">
        <v>31</v>
      </c>
      <c r="B124" t="s">
        <v>65</v>
      </c>
      <c r="C124" s="7">
        <f t="shared" si="4"/>
        <v>6</v>
      </c>
      <c r="D124" s="1" t="s">
        <v>17</v>
      </c>
      <c r="E124" s="2" t="s">
        <v>64</v>
      </c>
      <c r="F124">
        <v>42181810</v>
      </c>
      <c r="G124" s="8">
        <v>44333</v>
      </c>
      <c r="H124" s="8">
        <v>44859</v>
      </c>
      <c r="I124" t="s">
        <v>251</v>
      </c>
    </row>
    <row r="125" spans="1:9" x14ac:dyDescent="0.25">
      <c r="A125" s="2" t="s">
        <v>250</v>
      </c>
      <c r="B125" t="s">
        <v>18</v>
      </c>
      <c r="C125" s="7">
        <f t="shared" si="4"/>
        <v>5</v>
      </c>
      <c r="D125" s="1" t="s">
        <v>15</v>
      </c>
      <c r="E125" s="2" t="s">
        <v>8</v>
      </c>
      <c r="F125">
        <v>42181810</v>
      </c>
      <c r="G125" s="8">
        <v>44691</v>
      </c>
      <c r="H125"/>
      <c r="I125" t="s">
        <v>243</v>
      </c>
    </row>
    <row r="126" spans="1:9" x14ac:dyDescent="0.25">
      <c r="A126" s="11" t="s">
        <v>253</v>
      </c>
      <c r="B126" t="s">
        <v>247</v>
      </c>
      <c r="C126" s="7">
        <f t="shared" si="4"/>
        <v>5</v>
      </c>
      <c r="D126" s="1" t="s">
        <v>15</v>
      </c>
      <c r="E126" s="2" t="s">
        <v>8</v>
      </c>
      <c r="F126">
        <v>42181810</v>
      </c>
      <c r="G126" s="9">
        <v>44859</v>
      </c>
      <c r="H126" s="10"/>
      <c r="I126" t="s">
        <v>252</v>
      </c>
    </row>
    <row r="127" spans="1:9" x14ac:dyDescent="0.25">
      <c r="A127" s="11" t="s">
        <v>254</v>
      </c>
      <c r="B127" t="s">
        <v>69</v>
      </c>
      <c r="C127" s="7">
        <f t="shared" si="4"/>
        <v>11</v>
      </c>
      <c r="D127" s="1" t="s">
        <v>179</v>
      </c>
      <c r="E127" s="2" t="s">
        <v>253</v>
      </c>
      <c r="F127">
        <v>42181810</v>
      </c>
      <c r="G127" s="8">
        <v>44859</v>
      </c>
      <c r="H127" s="10"/>
      <c r="I127" t="s">
        <v>251</v>
      </c>
    </row>
    <row r="128" spans="1:9" x14ac:dyDescent="0.25">
      <c r="A128" s="11" t="s">
        <v>28</v>
      </c>
      <c r="B128" s="10" t="s">
        <v>66</v>
      </c>
      <c r="C128" s="12">
        <f>IF(D128="Minister",1,IF(D128="Štátny tajomník",2,IF(D128="Generálny tajomník",3,IF(D128="Odbor",5,IF(D128="Sekcia",4,IF(D128="Oddelenie",6,IF(D128="Kancelária",7,IF(D128="Referát",8,IF(D128="Sekretariát",11,IF(D128="Poradný orgán",12,0))))))))))</f>
        <v>6</v>
      </c>
      <c r="D128" s="1" t="s">
        <v>17</v>
      </c>
      <c r="E128" s="2" t="s">
        <v>27</v>
      </c>
      <c r="F128">
        <v>42181810</v>
      </c>
      <c r="G128" s="8">
        <v>44691</v>
      </c>
      <c r="H128" s="10"/>
      <c r="I128" t="s">
        <v>251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5A4680F15C84D9774AC031C8850FF" ma:contentTypeVersion="2" ma:contentTypeDescription="Umožňuje vytvoriť nový dokument." ma:contentTypeScope="" ma:versionID="d1f927ea0d2e32cd6a44d2541ed2e010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94f6668021195772b06d7b905bd9baf2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FECED8-0F4D-4A62-908A-F8F15C1D7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6518CC-C3FD-4840-943F-C08FB0A80E2F}">
  <ds:schemaRefs>
    <ds:schemaRef ds:uri="http://purl.org/dc/terms/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44B56D-0C9A-42E9-858F-0A890F4FE5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Miroslav Liska</dc:creator>
  <dc:description/>
  <cp:lastModifiedBy>Jozef Nováček</cp:lastModifiedBy>
  <cp:revision>34</cp:revision>
  <dcterms:created xsi:type="dcterms:W3CDTF">2020-12-14T13:42:59Z</dcterms:created>
  <dcterms:modified xsi:type="dcterms:W3CDTF">2022-11-07T10:54:30Z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  <property fmtid="{D5CDD505-2E9C-101B-9397-08002B2CF9AE}" pid="3" name="ProgId">
    <vt:lpwstr>Excel.Sheet</vt:lpwstr>
  </property>
</Properties>
</file>