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-FILE01\Odbor 370\DATASETY\Datasety 2022\"/>
    </mc:Choice>
  </mc:AlternateContent>
  <bookViews>
    <workbookView xWindow="0" yWindow="0" windowWidth="16380" windowHeight="8190" tabRatio="500"/>
  </bookViews>
  <sheets>
    <sheet name="dataset" sheetId="1" r:id="rId1"/>
  </sheets>
  <externalReferences>
    <externalReference r:id="rId2"/>
  </externalReferences>
  <calcPr calcId="162913"/>
  <extLst>
    <ext xmlns:loext="http://schemas.libreoffice.org/" uri="{7626C862-2A13-11E5-B345-FEFF819CDC9F}">
      <loext:extCalcPr stringRefSyntax="CalcA1"/>
    </ext>
  </extLst>
</workbook>
</file>

<file path=xl/calcChain.xml><?xml version="1.0" encoding="utf-8"?>
<calcChain xmlns="http://schemas.openxmlformats.org/spreadsheetml/2006/main">
  <c r="B40" i="1" l="1"/>
  <c r="B41" i="1"/>
  <c r="B42" i="1"/>
  <c r="B43" i="1"/>
  <c r="B44" i="1"/>
  <c r="B45" i="1"/>
  <c r="B46" i="1"/>
  <c r="B47" i="1"/>
  <c r="B48" i="1"/>
  <c r="B49" i="1"/>
  <c r="B50" i="1"/>
  <c r="B51" i="1"/>
  <c r="B52" i="1"/>
  <c r="B53" i="1"/>
  <c r="B54" i="1"/>
  <c r="B55" i="1"/>
  <c r="B56" i="1"/>
  <c r="B57" i="1"/>
  <c r="B58" i="1"/>
  <c r="B59" i="1"/>
  <c r="B60" i="1"/>
  <c r="B61" i="1"/>
  <c r="B62" i="1"/>
  <c r="B63" i="1"/>
  <c r="B64" i="1"/>
  <c r="B65" i="1"/>
  <c r="B66" i="1"/>
  <c r="B67" i="1"/>
  <c r="B68" i="1"/>
  <c r="B69" i="1"/>
  <c r="B70" i="1"/>
  <c r="B71" i="1"/>
  <c r="B72" i="1"/>
  <c r="B73" i="1"/>
  <c r="B74" i="1"/>
  <c r="B75" i="1"/>
  <c r="B76" i="1"/>
  <c r="B77" i="1"/>
  <c r="B78" i="1"/>
  <c r="B79" i="1"/>
  <c r="B80" i="1"/>
  <c r="B81" i="1"/>
  <c r="B82" i="1"/>
  <c r="B83" i="1"/>
  <c r="B84" i="1"/>
  <c r="B85" i="1"/>
  <c r="B86" i="1"/>
  <c r="B87" i="1"/>
  <c r="B88" i="1"/>
  <c r="B89" i="1"/>
  <c r="B90" i="1"/>
  <c r="B91" i="1"/>
  <c r="B92" i="1"/>
  <c r="B93" i="1"/>
  <c r="B94" i="1"/>
  <c r="B95" i="1"/>
  <c r="B96" i="1"/>
  <c r="B97" i="1"/>
  <c r="B98" i="1"/>
  <c r="B99" i="1"/>
  <c r="B100" i="1"/>
  <c r="B101" i="1"/>
  <c r="B102" i="1"/>
  <c r="B103" i="1"/>
  <c r="B104" i="1"/>
  <c r="B105" i="1"/>
  <c r="B106" i="1"/>
  <c r="B107" i="1"/>
  <c r="B108" i="1"/>
  <c r="B109" i="1"/>
  <c r="B110" i="1"/>
  <c r="B111" i="1"/>
  <c r="B112" i="1"/>
  <c r="B113" i="1"/>
  <c r="B114" i="1"/>
  <c r="B115" i="1"/>
  <c r="B116" i="1"/>
  <c r="B117" i="1"/>
  <c r="B118" i="1"/>
  <c r="B119" i="1"/>
  <c r="B120" i="1"/>
  <c r="B121" i="1"/>
  <c r="B122" i="1"/>
  <c r="B123" i="1"/>
  <c r="B124" i="1"/>
  <c r="B125" i="1"/>
  <c r="B126" i="1"/>
  <c r="B127" i="1"/>
  <c r="B128" i="1"/>
  <c r="B129" i="1"/>
  <c r="B130" i="1"/>
  <c r="B131" i="1"/>
  <c r="B132" i="1"/>
  <c r="B133" i="1"/>
  <c r="B134" i="1"/>
  <c r="B135" i="1"/>
  <c r="B136" i="1"/>
  <c r="B137" i="1"/>
  <c r="B138" i="1"/>
  <c r="B139" i="1"/>
  <c r="B140" i="1"/>
  <c r="B141" i="1"/>
  <c r="B142" i="1"/>
  <c r="B143" i="1"/>
  <c r="B144" i="1"/>
  <c r="B145" i="1"/>
  <c r="B146" i="1"/>
  <c r="B147" i="1"/>
  <c r="B148" i="1"/>
  <c r="B149" i="1"/>
  <c r="B150" i="1"/>
  <c r="B151" i="1"/>
  <c r="B152" i="1"/>
  <c r="B153" i="1"/>
  <c r="B154" i="1"/>
  <c r="B155" i="1"/>
  <c r="B156" i="1"/>
  <c r="B157" i="1"/>
  <c r="B158" i="1"/>
  <c r="B159" i="1"/>
  <c r="B160" i="1"/>
  <c r="B161" i="1"/>
  <c r="B162" i="1"/>
  <c r="B163" i="1"/>
  <c r="B164" i="1"/>
  <c r="B165" i="1"/>
  <c r="B166" i="1"/>
  <c r="B167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41" i="1"/>
  <c r="P40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43" i="1"/>
  <c r="M41" i="1"/>
  <c r="M42" i="1"/>
  <c r="M40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4" i="1"/>
  <c r="O85" i="1"/>
  <c r="O86" i="1"/>
  <c r="O87" i="1"/>
  <c r="O88" i="1"/>
  <c r="O89" i="1"/>
  <c r="O90" i="1"/>
  <c r="O91" i="1"/>
  <c r="O92" i="1"/>
  <c r="O93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</calcChain>
</file>

<file path=xl/comments1.xml><?xml version="1.0" encoding="utf-8"?>
<comments xmlns="http://schemas.openxmlformats.org/spreadsheetml/2006/main">
  <authors>
    <author>Kmeťová Jana</author>
  </authors>
  <commentList>
    <comment ref="F17" authorId="0" shapeId="0">
      <text>
        <r>
          <rPr>
            <b/>
            <sz val="9"/>
            <color indexed="81"/>
            <rFont val="Segoe UI"/>
            <family val="2"/>
            <charset val="238"/>
          </rPr>
          <t>Kmeťová Jana:</t>
        </r>
        <r>
          <rPr>
            <sz val="9"/>
            <color indexed="81"/>
            <rFont val="Segoe UI"/>
            <family val="2"/>
            <charset val="238"/>
          </rPr>
          <t xml:space="preserve">
15341/2022</t>
        </r>
      </text>
    </comment>
    <comment ref="J17" authorId="0" shapeId="0">
      <text>
        <r>
          <rPr>
            <b/>
            <sz val="9"/>
            <color indexed="81"/>
            <rFont val="Segoe UI"/>
            <family val="2"/>
            <charset val="238"/>
          </rPr>
          <t>Kmeťová Jana:</t>
        </r>
        <r>
          <rPr>
            <sz val="9"/>
            <color indexed="81"/>
            <rFont val="Segoe UI"/>
            <family val="2"/>
            <charset val="238"/>
          </rPr>
          <t xml:space="preserve">
01.07.2022</t>
        </r>
      </text>
    </comment>
  </commentList>
</comments>
</file>

<file path=xl/sharedStrings.xml><?xml version="1.0" encoding="utf-8"?>
<sst xmlns="http://schemas.openxmlformats.org/spreadsheetml/2006/main" count="2174" uniqueCount="342">
  <si>
    <t>Identifikátor výzvy</t>
  </si>
  <si>
    <t xml:space="preserve">Názov žiadateľa </t>
  </si>
  <si>
    <t xml:space="preserve">IČO žiadateľa </t>
  </si>
  <si>
    <t>Právna forma oprávneného žiadateľa</t>
  </si>
  <si>
    <t xml:space="preserve"> kód právnej formy oprávneného žiadateľa</t>
  </si>
  <si>
    <t>Číselný identifikátor žiadosti</t>
  </si>
  <si>
    <t xml:space="preserve">Názov projektu </t>
  </si>
  <si>
    <t>Stručný popis projektu</t>
  </si>
  <si>
    <t xml:space="preserve">Miesto realizácie projektu </t>
  </si>
  <si>
    <t>Dátum podania žiadosti</t>
  </si>
  <si>
    <t>stav vyhodnotenia žiadosti</t>
  </si>
  <si>
    <t>Dátum rozhodnutia o žiadosti / projekte</t>
  </si>
  <si>
    <t xml:space="preserve"> Výška žiadanej sumy </t>
  </si>
  <si>
    <t>Číslo projektu schválenej žiadosti</t>
  </si>
  <si>
    <t>Číslo zmluvy o poskytnutí dotácie uverejnené v CRZ</t>
  </si>
  <si>
    <t xml:space="preserve"> Výška schválenej sumy </t>
  </si>
  <si>
    <t xml:space="preserve"> Výška spolufinancovania  </t>
  </si>
  <si>
    <t xml:space="preserve"> Dátum uverejnenia zmluvy v CRZ</t>
  </si>
  <si>
    <t>Dátum začiatku realizácie projektu</t>
  </si>
  <si>
    <t xml:space="preserve">Dátum ukončenia realizácie projektu </t>
  </si>
  <si>
    <t xml:space="preserve"> Výška neoprávnených výdavkov </t>
  </si>
  <si>
    <t xml:space="preserve"> Výška nevyčerpanej dotácie  </t>
  </si>
  <si>
    <t>štátny podnik</t>
  </si>
  <si>
    <t>Činnosť dostihovej autority, rozvoj a zachovanie majetku štátu slúžiaceho na organizáciu dostihov, ocenenie víťazov v dostihoch</t>
  </si>
  <si>
    <t>SK0</t>
  </si>
  <si>
    <t>schválená</t>
  </si>
  <si>
    <t>25.03.2021</t>
  </si>
  <si>
    <t>Projekt zabezpečenia správy, údržby, opráv, prevádzky, likvidácie a preventívne opatrenia na ochranu pred povodňami hydromelioračného majetku vo vlastníctve štátu</t>
  </si>
  <si>
    <t>Zabezpečenie údržby, opráv, prevádzky a preventívnych opatrení na ochranu pred povodňami funkčného hydromelioračného majetku vo vlastníctve štátu v záujme zachovania jeho funkčného a prevádzkyschopného stavu, jeho optimálneho a efektívneho využívania a vytvárania podmienok pre splnenie uzatvorených zmlúv, ako aj vykonávanie údržby, opráv, odstraňovania následkov havárií a likvidácia nefunkčného majetku a tiež zapečpečenie správy hydromelioračného majetku vo vlastníctve štátu v záujme zachovania jeho funkčného a prevádzkyschopného stavu, jeho optimálneho a efektívneho využívania.</t>
  </si>
  <si>
    <t xml:space="preserve">Projekt má neziskový charakter. Správa, ochrana, prevádzka, oprava, údržba, likvidácia hydromelioračného majetku vo vlastníctve štátu a preventívne opatrenia na ochranu pred povodňami.  </t>
  </si>
  <si>
    <t>LESY Slovenskej republiky, š. p.</t>
  </si>
  <si>
    <t>Chov sa realizuje podľa kritérií na šľachtiteľský a chránený chov a na génovú rezervu zubra hrivnatého - horskej línie. S ohľadom na stav zubrej zvernice v Európe je zámerom vytvorenie podmienok pre riadne poľovnícke obhospodarovanie tejto zveri v kombinácii s objektom na edukáciu verejnosti vo vzťahu k pôvodnej slovenskej, ale i európske faune.</t>
  </si>
  <si>
    <t>31.12.2022</t>
  </si>
  <si>
    <t>31.12.2024</t>
  </si>
  <si>
    <t>2469/2022</t>
  </si>
  <si>
    <t>24522/2022</t>
  </si>
  <si>
    <t>20002/2022</t>
  </si>
  <si>
    <t>2477/2022</t>
  </si>
  <si>
    <t>24519/2022</t>
  </si>
  <si>
    <t>2474/2022</t>
  </si>
  <si>
    <t>24525/2022</t>
  </si>
  <si>
    <t>16942/2022</t>
  </si>
  <si>
    <t>4142/2022</t>
  </si>
  <si>
    <t>25.02.2022</t>
  </si>
  <si>
    <t>595/2022/MPRVSR-340</t>
  </si>
  <si>
    <t>6565/2022</t>
  </si>
  <si>
    <t>01.01.2022</t>
  </si>
  <si>
    <t>08.04.2022</t>
  </si>
  <si>
    <t>Organizovanie dostihových dní v roku 2022 a rekonštrukcia pedoku</t>
  </si>
  <si>
    <t>30.03.2022</t>
  </si>
  <si>
    <t>22.02.2022</t>
  </si>
  <si>
    <t>596/2022/MPRVSR-340</t>
  </si>
  <si>
    <t>26278/2022</t>
  </si>
  <si>
    <t>16.11.2022</t>
  </si>
  <si>
    <t>01.12.2022</t>
  </si>
  <si>
    <t>Činnosť dostihovej autority, rozvoj a zachovanie majetku štátu slúžiaceho na organizáciu dostihov</t>
  </si>
  <si>
    <t>Rekonštrukcia sociálnych zariadení, výmena plynových kotlov</t>
  </si>
  <si>
    <t>3751/2022</t>
  </si>
  <si>
    <t>26270/2022</t>
  </si>
  <si>
    <t>Rozvoj a zachovanie majetku štátu na chránený chov plemien koní § 2 ods. 3 písm. b) výnosu č. 536/2011-100</t>
  </si>
  <si>
    <t>Výkup pôdy, obnova asfaltového povrchu, obnova fasád a striech, výmena azbestocementovej krytiny na senníku, rekonštrukcia vodovodných rozvodov,nákup úsporných LED svietidiel, rekonštrukcia podhľadov v stajniach, kamerový systém</t>
  </si>
  <si>
    <t>Poskytnutie podpory formou dotácie podľa Výnosu MPRV SR č. 536/2011-100</t>
  </si>
  <si>
    <t xml:space="preserve">Krmivo, PHM, potraviny, energie, plemenárske služby, chránený chov plemien koní, organizácia, účasť na súťažiach v oblasti chovu koní a na medzinárodných podujatiach v oblasti chovu koní </t>
  </si>
  <si>
    <r>
      <t xml:space="preserve">Národný žrebčín </t>
    </r>
    <r>
      <rPr>
        <sz val="10"/>
        <rFont val="Calibri"/>
        <family val="2"/>
        <charset val="238"/>
      </rPr>
      <t>"</t>
    </r>
    <r>
      <rPr>
        <sz val="10"/>
        <rFont val="Arial"/>
        <family val="2"/>
      </rPr>
      <t>Topoľčianky</t>
    </r>
    <r>
      <rPr>
        <sz val="10"/>
        <rFont val="Arial"/>
        <family val="2"/>
        <charset val="238"/>
      </rPr>
      <t>"</t>
    </r>
    <r>
      <rPr>
        <sz val="10"/>
        <rFont val="Arial"/>
        <family val="2"/>
      </rPr>
      <t xml:space="preserve"> štátny podnik</t>
    </r>
  </si>
  <si>
    <t>Závodisko, š.p.</t>
  </si>
  <si>
    <t>Hydromeliorácie, š.p.</t>
  </si>
  <si>
    <t>Hydromeliorácie, štátny podnik</t>
  </si>
  <si>
    <t>26611/2022</t>
  </si>
  <si>
    <t>21217/2022</t>
  </si>
  <si>
    <t>10.10.2022</t>
  </si>
  <si>
    <t>686/2022/MPRVSR-340</t>
  </si>
  <si>
    <t>19.10.2022</t>
  </si>
  <si>
    <t>23755/2022</t>
  </si>
  <si>
    <t>24094/2022</t>
  </si>
  <si>
    <t>735/2022/MPRVSR-340</t>
  </si>
  <si>
    <t>11.05.2022</t>
  </si>
  <si>
    <t>10592/2022</t>
  </si>
  <si>
    <t>7897/2022</t>
  </si>
  <si>
    <t>24.11.2022</t>
  </si>
  <si>
    <t>917/2022/MPRVSR-340</t>
  </si>
  <si>
    <t>19718/2022</t>
  </si>
  <si>
    <t>02.09.2022</t>
  </si>
  <si>
    <t>24.10.2022</t>
  </si>
  <si>
    <t>26387/2022</t>
  </si>
  <si>
    <t>1138/2022/MPRVSR-340</t>
  </si>
  <si>
    <t>1136/2022/MPRVSR-340</t>
  </si>
  <si>
    <t>1137/2022/MPRVSR-340</t>
  </si>
  <si>
    <t>28669/2022</t>
  </si>
  <si>
    <t>28668/2022</t>
  </si>
  <si>
    <t>28667/2022</t>
  </si>
  <si>
    <t>Slovenský zväz záhradkárov Republikový výbor, občianske združenie</t>
  </si>
  <si>
    <t>Zemiakársky a zeleninársky zväz Slovenskej republiky</t>
  </si>
  <si>
    <t>Celoslovenské dni poľa</t>
  </si>
  <si>
    <t xml:space="preserve">VODA a RYBY - Spoločnosť pre ochranu vodných biotopov Slovenska, n. o. </t>
  </si>
  <si>
    <t>Vidiecka platforma</t>
  </si>
  <si>
    <t>Slovenské združenie chovateľov koní - občianske združenie</t>
  </si>
  <si>
    <t>Podunajská vínna cesta</t>
  </si>
  <si>
    <t>Slovenská poľnohospodárska a potravinárska komora</t>
  </si>
  <si>
    <t>Združenie chovateľov rýb na Slovensku</t>
  </si>
  <si>
    <t>Agrárna komora Slovenska</t>
  </si>
  <si>
    <t>Združenie mladých farmárov na Slovensku - ASYF</t>
  </si>
  <si>
    <t>Slovenský zväz chovateľov</t>
  </si>
  <si>
    <t>Občianske združenie pri Zväze chovateľov oviec a kôz</t>
  </si>
  <si>
    <t>Slovenský zväz prvovýrobcov mlieka</t>
  </si>
  <si>
    <t>Ovocinárska únia Slovenskej republiky</t>
  </si>
  <si>
    <t>Zväz zeleninárov a zemiakarov Slovenska</t>
  </si>
  <si>
    <t>42425981</t>
  </si>
  <si>
    <t>42209846</t>
  </si>
  <si>
    <t>31826253</t>
  </si>
  <si>
    <t>31796672</t>
  </si>
  <si>
    <t>42165083</t>
  </si>
  <si>
    <t>42116686</t>
  </si>
  <si>
    <t>0178322</t>
  </si>
  <si>
    <t>42195187</t>
  </si>
  <si>
    <t>00178152</t>
  </si>
  <si>
    <t>37800183</t>
  </si>
  <si>
    <t>37962876</t>
  </si>
  <si>
    <t>42120381</t>
  </si>
  <si>
    <t>17641934</t>
  </si>
  <si>
    <t>53601769</t>
  </si>
  <si>
    <t>54583811</t>
  </si>
  <si>
    <t>50150251</t>
  </si>
  <si>
    <t>občianske združenie</t>
  </si>
  <si>
    <t>komora</t>
  </si>
  <si>
    <t>11108/2022/POĽNO-1</t>
  </si>
  <si>
    <t>08.11.2022</t>
  </si>
  <si>
    <t>Projekt zachovania a zlepšenia podmienok chovu zubra hrivnatého II.</t>
  </si>
  <si>
    <t>Klub poľnohospodárskych novinárov</t>
  </si>
  <si>
    <t>13400/2022</t>
  </si>
  <si>
    <t>15110/2022</t>
  </si>
  <si>
    <t>15092/2022</t>
  </si>
  <si>
    <t>14858/2022</t>
  </si>
  <si>
    <t>14598/2022</t>
  </si>
  <si>
    <t>15343/2022</t>
  </si>
  <si>
    <t>14689/2022</t>
  </si>
  <si>
    <t>15173/2022</t>
  </si>
  <si>
    <t>14955/2022</t>
  </si>
  <si>
    <t>14961/2022</t>
  </si>
  <si>
    <t>15012/2022</t>
  </si>
  <si>
    <t>15026/2022</t>
  </si>
  <si>
    <t>15212/2022</t>
  </si>
  <si>
    <t>15337/2022</t>
  </si>
  <si>
    <t>14854/2022</t>
  </si>
  <si>
    <t>15350/2022</t>
  </si>
  <si>
    <t>11112/2022/POTRAV-1</t>
  </si>
  <si>
    <t>1074/2022/MPRVSR-340</t>
  </si>
  <si>
    <t>1080/2022/MPRVSR-340</t>
  </si>
  <si>
    <t>1079/2022/MPRVSR-340</t>
  </si>
  <si>
    <t>1076/2022/MPRVSR-340</t>
  </si>
  <si>
    <t>1088/2022/MPRVSR-340</t>
  </si>
  <si>
    <t>1098/2022/MPRVSR-340</t>
  </si>
  <si>
    <t>1073/2022/MPRVSR-340</t>
  </si>
  <si>
    <t>1072/2022/MPRVSR-340</t>
  </si>
  <si>
    <t>1070/2022/MPRVSR-340</t>
  </si>
  <si>
    <t>1077/2022/MPRVSR-340</t>
  </si>
  <si>
    <t>1078/2022/MPRVSR-340</t>
  </si>
  <si>
    <t>1071/2022/MPRVSR-340</t>
  </si>
  <si>
    <t>1082/2022/MPRVSR-340</t>
  </si>
  <si>
    <t>1081/2022/MPRVSR-340</t>
  </si>
  <si>
    <t>1075/2022/MPRVSR-340</t>
  </si>
  <si>
    <t>1083/2022/MPRVSR-340</t>
  </si>
  <si>
    <t>1084/2022/MPRVSR-340</t>
  </si>
  <si>
    <t>1085/2022/MPRVSR-340</t>
  </si>
  <si>
    <t>13.12.2022</t>
  </si>
  <si>
    <t>08.12.2022</t>
  </si>
  <si>
    <t>Pro Silva Slovakia</t>
  </si>
  <si>
    <t>Slovenská agrolesnícka asociácia</t>
  </si>
  <si>
    <t>Združenie lesných škôlkarov Slovenskej republiky</t>
  </si>
  <si>
    <t>Združenie vlastníkov spoločenstevných a súkromných lesov Banskobystrického kraja</t>
  </si>
  <si>
    <t>OZ ZELEŇ</t>
  </si>
  <si>
    <t>Slovenská lesnícka komora</t>
  </si>
  <si>
    <t>Slovenská poľovnícka komora</t>
  </si>
  <si>
    <t>Slovenský klub sokoliarov pri Slovenskej poľovníckej komore</t>
  </si>
  <si>
    <t>Gemerské regionálne združenie vlastníkov neštátnych lesov</t>
  </si>
  <si>
    <t>ÚNIA regionálnych združení vlastníkov neštátnych lesov Slovenska</t>
  </si>
  <si>
    <t>37888838</t>
  </si>
  <si>
    <t>50965760</t>
  </si>
  <si>
    <t>54401437</t>
  </si>
  <si>
    <t>53495501</t>
  </si>
  <si>
    <t>00156621</t>
  </si>
  <si>
    <t>42175682</t>
  </si>
  <si>
    <t>4268982</t>
  </si>
  <si>
    <t>31946453</t>
  </si>
  <si>
    <t>35531657</t>
  </si>
  <si>
    <t>36150622</t>
  </si>
  <si>
    <t>00679437</t>
  </si>
  <si>
    <t>13884/2022</t>
  </si>
  <si>
    <t>13999/2022</t>
  </si>
  <si>
    <t>15336/2022</t>
  </si>
  <si>
    <t>15329/2022</t>
  </si>
  <si>
    <t>14918/2022</t>
  </si>
  <si>
    <t>14353/2022</t>
  </si>
  <si>
    <t>15331/2022</t>
  </si>
  <si>
    <t>15334/2022</t>
  </si>
  <si>
    <t>15175/2022</t>
  </si>
  <si>
    <t>15181/2022</t>
  </si>
  <si>
    <t>15091/2022</t>
  </si>
  <si>
    <t>15120/2022</t>
  </si>
  <si>
    <t>50920138</t>
  </si>
  <si>
    <t>00178349</t>
  </si>
  <si>
    <t>13942/2022/OPEĽOVACIA</t>
  </si>
  <si>
    <t>18476/2022</t>
  </si>
  <si>
    <t>18492/2022</t>
  </si>
  <si>
    <t xml:space="preserve">SLOVENSKÍ VČELÁRI </t>
  </si>
  <si>
    <t xml:space="preserve">SLOVENSKÝ ZVÄZ VČELÁROV </t>
  </si>
  <si>
    <t>1134/2022/MPRVSR-340</t>
  </si>
  <si>
    <t>1135/2022/MPRVSR-340</t>
  </si>
  <si>
    <t>28666/2022</t>
  </si>
  <si>
    <t>28852/2022</t>
  </si>
  <si>
    <t>Dotácia na opeľovaciu činnosť včiel</t>
  </si>
  <si>
    <t>Opeľovacia činnosť včiel</t>
  </si>
  <si>
    <t>11120/2022/LESY-1</t>
  </si>
  <si>
    <t>918/2022/MPRVSR-340</t>
  </si>
  <si>
    <t>919/2022/MPRVSR-340</t>
  </si>
  <si>
    <t>927/2022/MPRVSR-340</t>
  </si>
  <si>
    <t>924/2022/MPRVSR-340</t>
  </si>
  <si>
    <t>921/2022/MPRVSR-340</t>
  </si>
  <si>
    <t>920/2022/MPRVSR-340</t>
  </si>
  <si>
    <t>925/2022/MPRVSR-340</t>
  </si>
  <si>
    <t>926/2022/MPRVSR-340</t>
  </si>
  <si>
    <t>922/2022/MPRVSR-340</t>
  </si>
  <si>
    <t>923/2022/MPRVSR-340</t>
  </si>
  <si>
    <t>29.06.2022</t>
  </si>
  <si>
    <t>Organizácia vzdelávacích a poradenských aktivít, školení, prednášok, konferencií, seminárov a pracovných stretnutí odborníkov. Účasť na odborných konferenciách členov Predstavenstva a Pozemkových spoločenstiev.</t>
  </si>
  <si>
    <t>Informovanosť obyvateľstva a najmä detí o význame poľovníckych činností v krajine nížin Slovenska</t>
  </si>
  <si>
    <t>Prírode blízke hospodárenie v lesníckej praxi</t>
  </si>
  <si>
    <t>Rozvoj agrolesníckych systémov a rozširovanie povedomia o agrolesníctve na Slovensku</t>
  </si>
  <si>
    <t>Slovenská lesnícka komora pre lesy a lesníctvo v roku 2022</t>
  </si>
  <si>
    <t>Zastúpenie SR v spolupráci s ministerstvom v medzinárodných poľovníckych, kynologických, sokoliarskych a iných organizáciách, ktoré vykonávajú činnosť súvisiacu s poľovníctvom; zabezpečenie plnenia úloh Slovenskou poľovníckou komorou, ktorými ju poverí ministerstvo; organizácia súťaží a výstav, účasť na súťažiach a výstavách; organizácia medzinárodných podujatí, účasť na medzinárodných podujatiach; prezentácia vlastných činností; organizácia vzdelávacích a poradenských aktivít, školení, prednášok, konferencií, seminárov a pracovných stretnutí odborníkov, účasť na vzdelávacích a poradenských aktivitách, školeniach, prednáškach, konferenciách, seminároch a pracovných stretnutiach odborníkov; publikačná činnosť, práca s mladou generáciou; prezentácia prírodného, historického a kultúrneho dedičstva.</t>
  </si>
  <si>
    <t>Sokoliarstvo - nehmotné kultúrne dedičstvo Slovenska</t>
  </si>
  <si>
    <t>Riešenie aktuálnych problémov neštátnych vlastníkov</t>
  </si>
  <si>
    <t>WelcomeToMyForest - VITAJTE V NAŠICH SÚKROMNÝCH LESOCH 2022</t>
  </si>
  <si>
    <t>Medzinárodná konferencia Lesné semenárstvo, škôlkarstvo a umelá obnova lesa 2022</t>
  </si>
  <si>
    <t>Príprava a realizácia X. ročníka týždňa Hovorme o jedle /  Príprava a realizácia III. ročníka celoslovenskej súťažno-vzdelávacej aktivity Podpor svoj odbor</t>
  </si>
  <si>
    <t>Top Agro Slovensko 2021/2022</t>
  </si>
  <si>
    <t>Vyššia forma testácie 4 - 7 ročných koní prostredníctvom ocenenia víťazov v jazdeckých súťažiach</t>
  </si>
  <si>
    <t>Vzájomné informácie prinášajú úspechy</t>
  </si>
  <si>
    <t>XXV. Celoštátna výstava zvierat a V. Medzinárodná výstava zvierat Vyšehradskej štvorky</t>
  </si>
  <si>
    <t>Medzinárodné majstrovstvá v strihaní oviec na Slovensku / Mladý začínajúci farmár</t>
  </si>
  <si>
    <t>Vplyv inváznych a nepôvodných druhov  rýb na celkovú produkciu sladkovodných rýb v sektore akvakultúry na Slovensku</t>
  </si>
  <si>
    <t>CHOV RÝB NA SLOVENSKU - podpora tradičného chovu a predaja sladkovodných rýb</t>
  </si>
  <si>
    <t>Celoslovenská súťaž O najkrajšie jablko  / Poradenská činnosť v oblasti pestovania, ochrany, určovania rastlín / Floristická súťaž Jesenné inšpirácie dospelí a mládež / Výtvarná súťaž pre deti a mládež Čarovná záhrada</t>
  </si>
  <si>
    <t>Harmonizácia hodnotenia kvality ovocia a zeleniny / Budúcnosť slovenského zeleninárstva a zemiakarstva</t>
  </si>
  <si>
    <t>Informácie a analýzy ako základ rozvoja podnikov prvovýroby mlieka</t>
  </si>
  <si>
    <t>Danube Wine Challenge IWC</t>
  </si>
  <si>
    <t>Zabezpečenie plnenia úloh Slovenskej poľnohospodárskej a potravinárskej komory (SPPK) pre potreby MPRV SR na základe poverenia MPRV SR zo dňa 27.04.2021 pre SPPK a v zmysle listu MPRV SR č.z. 6322/2022 zo dňa 05.04.2022 pre Slovenskú poľnohospodársku a potravinársku komoru na zabezpečenie distribúcie a zberu informačných listov</t>
  </si>
  <si>
    <t>Odborná a metodická pomoc členom Zväzu zeleninárov a zemiakarov Slovenska</t>
  </si>
  <si>
    <t xml:space="preserve">Podpora aktivít na propagáciu slovenského poľnohospodárstva a života na vidieku a integrovanie mladých farmárov Slovenska pri Konfederácii mladých farmárov EU - CEJA </t>
  </si>
  <si>
    <t>Prezentačné, publikačné, organizačné činnosti a zabezpečenie úloh pre potreby rezortu v oblasti ovocinárstva</t>
  </si>
  <si>
    <t>Podpora výstavy Celoslovenské dni poľa 2022 v Dolnej Krupej</t>
  </si>
  <si>
    <t>27182/2022</t>
  </si>
  <si>
    <t>27211/2022</t>
  </si>
  <si>
    <t>27207/2022</t>
  </si>
  <si>
    <t>27191/2022</t>
  </si>
  <si>
    <t>27272/2022</t>
  </si>
  <si>
    <t>28665/2022</t>
  </si>
  <si>
    <t>27185/2022</t>
  </si>
  <si>
    <t>27213/2022</t>
  </si>
  <si>
    <t>27193/2022</t>
  </si>
  <si>
    <t>27194/2022</t>
  </si>
  <si>
    <t>27195/2022</t>
  </si>
  <si>
    <t>27201/2022</t>
  </si>
  <si>
    <t>27214/2022</t>
  </si>
  <si>
    <t>27215/2022</t>
  </si>
  <si>
    <t>27186/2022</t>
  </si>
  <si>
    <t>27117/2022</t>
  </si>
  <si>
    <t>27216/2022</t>
  </si>
  <si>
    <t>27219/2022</t>
  </si>
  <si>
    <t>26401/2022</t>
  </si>
  <si>
    <t>26390/2022</t>
  </si>
  <si>
    <t>26391/2022</t>
  </si>
  <si>
    <t>26392/2022</t>
  </si>
  <si>
    <t>26395/2022</t>
  </si>
  <si>
    <t>26396/2022</t>
  </si>
  <si>
    <t>26393/2022</t>
  </si>
  <si>
    <t>26388/2022</t>
  </si>
  <si>
    <t>26397/2022</t>
  </si>
  <si>
    <t>26399/2022</t>
  </si>
  <si>
    <r>
      <t xml:space="preserve">Dotácia na podporu opeľovacej činnosti včiel určená zaregistrovaným včelárom v CEHZ, ktorí nevykonávajú včelárstvo ako hospodársku činnosť. Dotácia na jedno včelstvo v sume 4,00 </t>
    </r>
    <r>
      <rPr>
        <sz val="10"/>
        <rFont val="Calibri"/>
        <family val="2"/>
        <charset val="238"/>
      </rPr>
      <t>€</t>
    </r>
  </si>
  <si>
    <t xml:space="preserve">Poskytovanie chovateľom koní možnosť prezentácie svojho odchovu i zo zaostalých regiónov Slovenska. </t>
  </si>
  <si>
    <t xml:space="preserve">Súťaž vín z celého sveta je najprestížnejšia medzinárodná súťaž v stredoeurópskom priestore. Cieľom je poukázať na kvalitu slovenského vína a vyzdvuhnúť význam v medzinárodnom kontexte. </t>
  </si>
  <si>
    <t>Poskytovanie údajov od subjektov podnikajúcich v poľnohospodárskej prvovýrobe a službách formou informačných listov s cieľom komplexnejšie posúdiť stav a vytvorenie podmienok pre ďalší rozvoj. Monitoring jarných, žatevných a jesenných prác.</t>
  </si>
  <si>
    <t>Postupné napĺňanie cieľov Strategického plánu rozvoja akvakultúry do roku 2030</t>
  </si>
  <si>
    <t>Monitorovanie škôd na poľnohospodárskych plodinách v regiónoch SR, monitoring jarných, letných a jesenných prác, zber informačných listov o výsledkoch hospodárenia vybraných poľnohospodárskych subjektov</t>
  </si>
  <si>
    <t>odovzdávanie informácií mladým farmárom a ich zastupovanie na národnej a medzinárodnej úrovni, presadzovania nástrojov, ktoré uľahčia začatie podnikania v poľnohospodárskom sektore, propagácia poľnohospodárstva ako životného štýlu na vidieku</t>
  </si>
  <si>
    <t>Vzorník plemien hydiny, elektronická plemenná kniha králikov, výstava, materiálne vybavenie: chovné klietky</t>
  </si>
  <si>
    <t>Propagácia sektora chovu oviec a strihanie, školenia pre mladých začinajúcich farmárov</t>
  </si>
  <si>
    <t>podopra rastlinnej výroby - pestovanie ovocia na Slovensku, združovanie členov SZZ, záhradkárov, drobnopestovateľov, zabezpečenie samozásobovania záhradnými produktmi, podpora manuálnych zručností detí, mládeže a dospelých pri práci s kvetinami</t>
  </si>
  <si>
    <t>Interpretácia noriem kvality a ich uplatňovanie v praxi, integrovaná produkcia ovocia a zeleniny, postup pestovateľov, školenie o vykonávaní kontrol kvality, téma znižovania poravinového odpadu, hľadanie cesty umiestňovania slovenskej zeleniny na slovenskom i zahraničnom trhu</t>
  </si>
  <si>
    <t>Prispieť k rozvoju sektoru prvovýroby mlieka na Slovensku prostredníctvom zabezpečenia aktuálnych informácií a analýz na hodnotenie ekonomiky výroby mlieka, informačné podujatie 17. ročník "Deň prvovýrobcov mlieka"</t>
  </si>
  <si>
    <t>poskytnúť členom a spolupracujúcim spoločnostiam impulzy pre neustále zlepšovanie sa tak, aby domáca produkcia zeleniny bola konkurencie schopná voči importu hľadiac na efektivitu a kvalitu produkcie</t>
  </si>
  <si>
    <t>Vykonávanie aktivít, ktoré podporia slovenských producentov ovocia zvyšovaním ich odborných znalostí a prezentáciu produkcie, publikačná činnosť prostredníctvom odborných článkov</t>
  </si>
  <si>
    <t>Celoštátna poľná výstava v júni 2022 v Dolnej Krupej: propagácia poľnohospodárskej prvovýroby, ukážka najnovších odrôd, prezentácia najnovších technologických postupov, prezentácia stredných a vysokých škôl s poľnohospodárskym zameraním</t>
  </si>
  <si>
    <t>Podrobná analýza sektora rybničnej akvakultúry na Slovensku, vyhodnotenie chovu rýb a dosahovanú produkciu sladkovodných rýb v rybníkoch a vodných nádržiach na Slovensku</t>
  </si>
  <si>
    <t xml:space="preserve">Vidiek žije </t>
  </si>
  <si>
    <t>Organizácia seminárov, workshopov, prednášok, publikačná činnosť zamerané na prvovýrobcov, remeselníkov, podpora trvaloudržateľného života na vidieku</t>
  </si>
  <si>
    <t>podpora aktívnej účasti škôl pri vzdelávaní detí a mládeže o potravinách a dobrých stravovacích návykoch a podpora záujmu žiakov ZŚ o štúdium na SOŠ poskytujúcich vzdelávanie v poľnohospodárskych, potravinárskych, lesníckych a veterinárnych odboroch</t>
  </si>
  <si>
    <t>Súťaž ekonomických manažmentov všetkých podnikateľských foriem v agropotravinárstve</t>
  </si>
  <si>
    <t>Vzdelávanie a informovanosť členov, stretávanie v regiónoch, rozšírenie počtu odborníkov, poradenská, konzultačná a vzdelávacia činnosť pre členov ZVSaSL BBK</t>
  </si>
  <si>
    <t>Prezentácia pre verejnosť význam ochrany prírody a poľovníckych činností</t>
  </si>
  <si>
    <t>Celoslovenský seminár, lesnícky deň, medzinárodná exkurzia v ČR a Nemecku, turistická náučná prechádzka pre odbornú a laickú verejnosť</t>
  </si>
  <si>
    <t>Propagácia agrolesníckych systémo, ktoré sú adaptačnými opatreniami pri hospodárení na pôde</t>
  </si>
  <si>
    <t>Vštepovanie deťom a mládeži pozitívny vzťah k prírode, lesnícke dni, komunikácia s verejnosťou - aktívna spolupráca lesníkov so zástupcami obcí, urbárov, vlastníkov neštátnych lesov, konferenice a semináre</t>
  </si>
  <si>
    <t>Celoštátny poľovnícka výstava trofejí, Generálne zhromaždenie CIC v Rige, Generálne zhromaždenie FACE vo Varšave, stretnutie v Bruseli - aktivity EÚ, mediálna kampaň na prezentáciu prírodného, historického a kultúrneho dedičstva</t>
  </si>
  <si>
    <t xml:space="preserve">Celoslovenská výstava Poľovníctvo a príroda s medzinárodnou účasťou a prezentácia vlastných činností </t>
  </si>
  <si>
    <t>Cyklus semonárov, školení, vzdelávacích a poradenských aktivít, pracovných stretnutí a účasť na odborných seminároch a školeniach o problematike hospodárenia v lese</t>
  </si>
  <si>
    <t>Účasť na medzinárodných aktivitách k Sústave Natura 2000 a Sústave chránených území pre Karpaty a Sústave chránených území pre Alpy, Konfederácia európskych vlastníkov lesov (CEPF), regionálne informačné dni v jednotlivých členských regiónoch o najnovších aktualitách v lesnom hospodárstve so zameraním na všetky oblasti ovplyvňujúce vlastníctvo a obhospodarovanie neštátnych lesov na Slovensku</t>
  </si>
  <si>
    <t>Medzinárodná konferencia v Lipt. Jáne (2 dni) zameraná na transfer nových poznatkov v oblasti lesného semenárstva, škôlkarstva a umelej obnovy lesa do praxe</t>
  </si>
  <si>
    <t>18.12.2022</t>
  </si>
  <si>
    <t>21.12.2022</t>
  </si>
  <si>
    <t>fyzická osoba</t>
  </si>
  <si>
    <t>15.11.2022</t>
  </si>
  <si>
    <r>
      <t xml:space="preserve">na kompenzáciu strát na zvieratách a zlikvidovaných zariadeniach na chov zvierat, ktoré vznikli v dôsledku nariadených veterinárnych opatrení – </t>
    </r>
    <r>
      <rPr>
        <b/>
        <sz val="10"/>
        <rFont val="Arial"/>
        <family val="2"/>
        <charset val="238"/>
      </rPr>
      <t>africký mor ošípaných a brucelóza</t>
    </r>
  </si>
  <si>
    <t>12.12.2022</t>
  </si>
  <si>
    <t>16.12.2022</t>
  </si>
  <si>
    <t>31.01.2023</t>
  </si>
  <si>
    <t>14.12.2022</t>
  </si>
  <si>
    <t>Chovatelia – nepodnikatelia (škody) – straty na zvieratách a zariadeniach 2022</t>
  </si>
  <si>
    <r>
      <t xml:space="preserve">na kompenzáciu strát na zvieratách a zlikvidovaných zariadeniach na chov zvierat, ktoré vznikli v dôsledku nariadených veterinárnych opatrení – </t>
    </r>
    <r>
      <rPr>
        <b/>
        <sz val="10"/>
        <rFont val="Arial"/>
        <family val="2"/>
        <charset val="238"/>
      </rPr>
      <t>mor včelieho plodu</t>
    </r>
  </si>
  <si>
    <t>15.12.2022</t>
  </si>
  <si>
    <t>19.12.2022</t>
  </si>
  <si>
    <t>13.12.2023</t>
  </si>
  <si>
    <t>983/2022/MPRVSR-340</t>
  </si>
  <si>
    <t>20.12.2022</t>
  </si>
  <si>
    <t>09.12.2022</t>
  </si>
  <si>
    <t>Mydlo</t>
  </si>
  <si>
    <t>Dzvoník ml.</t>
  </si>
  <si>
    <t>Dzvoník st.</t>
  </si>
  <si>
    <t>Košičiarová</t>
  </si>
  <si>
    <t>Bartková, rod. Košičiarová</t>
  </si>
  <si>
    <t>935/2022/MPRVSR-340</t>
  </si>
  <si>
    <t>936/2022/MPRVSR-340</t>
  </si>
  <si>
    <t>937/2022/MPRVSR-340</t>
  </si>
  <si>
    <t>938/2022/MPRVSR-340</t>
  </si>
  <si>
    <t>939/2022/MPRVSR-340</t>
  </si>
  <si>
    <t>12204/2022</t>
  </si>
  <si>
    <t>20304/2022</t>
  </si>
  <si>
    <t>20525/2022</t>
  </si>
  <si>
    <t>20597/2022</t>
  </si>
  <si>
    <t>20600/2022</t>
  </si>
  <si>
    <t>21045/2022</t>
  </si>
  <si>
    <t>001783490120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</si>
</sst>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1" x14ac:knownFonts="1">
    <font>
      <sz val="10"/>
      <name val="Arial"/>
      <family val="2"/>
    </font>
    <font>
      <sz val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name val="Arial CE"/>
      <charset val="238"/>
    </font>
    <font>
      <sz val="10"/>
      <color rgb="FF0B0C0C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/>
    </xf>
    <xf numFmtId="49" fontId="0" fillId="0" borderId="1" xfId="0" applyNumberFormat="1" applyBorder="1" applyAlignment="1">
      <alignment horizontal="center" vertical="center" wrapText="1"/>
    </xf>
    <xf numFmtId="14" fontId="0" fillId="0" borderId="2" xfId="0" applyNumberFormat="1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49" fontId="3" fillId="0" borderId="4" xfId="1" applyNumberFormat="1" applyFont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49" fontId="3" fillId="0" borderId="2" xfId="1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N&#193;RODN&#201;%20PODPORY/&#352;kody%20v&#269;ely%202022/V&#269;ely%202022%20zozna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Žiadatelia_včely"/>
      <sheetName val="slovom"/>
      <sheetName val="pomocné tabs_včely"/>
    </sheetNames>
    <sheetDataSet>
      <sheetData sheetId="0">
        <row r="2">
          <cell r="B2" t="str">
            <v>940/2022/MPRVSR-340</v>
          </cell>
          <cell r="C2" t="str">
            <v>22570/2022</v>
          </cell>
          <cell r="F2" t="str">
            <v>Pangrác</v>
          </cell>
          <cell r="P2">
            <v>3238</v>
          </cell>
          <cell r="S2">
            <v>44715</v>
          </cell>
          <cell r="T2" t="str">
            <v>12856/2022</v>
          </cell>
          <cell r="V2">
            <v>3900</v>
          </cell>
        </row>
        <row r="3">
          <cell r="B3" t="str">
            <v>941/2022/MPRVSR-340</v>
          </cell>
          <cell r="C3" t="str">
            <v>22573/2022</v>
          </cell>
          <cell r="F3" t="str">
            <v>Ľubek</v>
          </cell>
          <cell r="P3">
            <v>2284.5</v>
          </cell>
          <cell r="S3">
            <v>44721</v>
          </cell>
          <cell r="T3" t="str">
            <v>13369/2022</v>
          </cell>
          <cell r="V3">
            <v>3857.97</v>
          </cell>
        </row>
        <row r="4">
          <cell r="B4" t="str">
            <v>942/2022/MPRVSR-340</v>
          </cell>
          <cell r="C4" t="str">
            <v>22574/2022</v>
          </cell>
          <cell r="F4" t="str">
            <v>Kacko</v>
          </cell>
          <cell r="P4">
            <v>926</v>
          </cell>
          <cell r="S4">
            <v>44726</v>
          </cell>
          <cell r="T4" t="str">
            <v>13795/2022</v>
          </cell>
          <cell r="V4">
            <v>3027.6</v>
          </cell>
        </row>
        <row r="5">
          <cell r="B5" t="str">
            <v>943/2022/MPRVSR-340</v>
          </cell>
          <cell r="C5" t="str">
            <v>22576/2022</v>
          </cell>
          <cell r="F5" t="str">
            <v>Stančík</v>
          </cell>
          <cell r="P5">
            <v>414</v>
          </cell>
          <cell r="S5">
            <v>44727</v>
          </cell>
          <cell r="T5" t="str">
            <v>13881/2022</v>
          </cell>
          <cell r="V5">
            <v>432</v>
          </cell>
        </row>
        <row r="6">
          <cell r="B6" t="str">
            <v>944/2022/MPRVSR-340</v>
          </cell>
          <cell r="C6" t="str">
            <v>22578/2022</v>
          </cell>
          <cell r="F6" t="str">
            <v>Tomašová</v>
          </cell>
          <cell r="P6">
            <v>1170</v>
          </cell>
          <cell r="S6">
            <v>44729</v>
          </cell>
          <cell r="T6" t="str">
            <v>14114/2022</v>
          </cell>
          <cell r="V6">
            <v>1185.9000000000001</v>
          </cell>
        </row>
        <row r="7">
          <cell r="B7" t="str">
            <v>945/2022/MPRVSR-340</v>
          </cell>
          <cell r="C7" t="str">
            <v>22581/2022</v>
          </cell>
          <cell r="F7" t="str">
            <v>Maslaňák</v>
          </cell>
          <cell r="P7">
            <v>2777</v>
          </cell>
          <cell r="S7">
            <v>44729</v>
          </cell>
          <cell r="T7" t="str">
            <v>14117/2022</v>
          </cell>
          <cell r="V7">
            <v>3307</v>
          </cell>
        </row>
        <row r="8">
          <cell r="B8" t="str">
            <v>946/2022/MPRVSR-340</v>
          </cell>
          <cell r="C8" t="str">
            <v>22584/2022</v>
          </cell>
          <cell r="F8" t="str">
            <v>Biskup</v>
          </cell>
          <cell r="P8">
            <v>9171.5</v>
          </cell>
          <cell r="S8">
            <v>44729</v>
          </cell>
          <cell r="T8" t="str">
            <v>14119/2022</v>
          </cell>
          <cell r="V8">
            <v>9171.5</v>
          </cell>
        </row>
        <row r="9">
          <cell r="B9" t="str">
            <v>947/2022/MPRVSR-340</v>
          </cell>
          <cell r="C9" t="str">
            <v>22585/2022</v>
          </cell>
          <cell r="F9" t="str">
            <v>Blažej</v>
          </cell>
          <cell r="P9">
            <v>1188</v>
          </cell>
          <cell r="S9">
            <v>44732</v>
          </cell>
          <cell r="T9" t="str">
            <v>14248/2022</v>
          </cell>
          <cell r="V9">
            <v>1138</v>
          </cell>
        </row>
        <row r="10">
          <cell r="B10" t="str">
            <v>948/2022/MPRVSR-340</v>
          </cell>
          <cell r="C10" t="str">
            <v>22587/2022</v>
          </cell>
          <cell r="F10" t="str">
            <v>Majkut</v>
          </cell>
          <cell r="P10">
            <v>264.10000000000002</v>
          </cell>
          <cell r="S10">
            <v>44734</v>
          </cell>
          <cell r="T10" t="str">
            <v>14473/2022</v>
          </cell>
          <cell r="V10">
            <v>305.60000000000002</v>
          </cell>
        </row>
        <row r="11">
          <cell r="B11" t="str">
            <v>949/2022/MPRVSR-340</v>
          </cell>
          <cell r="C11" t="str">
            <v>22589/2022</v>
          </cell>
          <cell r="F11" t="str">
            <v>Florek</v>
          </cell>
          <cell r="P11">
            <v>1108</v>
          </cell>
          <cell r="S11">
            <v>44734</v>
          </cell>
          <cell r="T11" t="str">
            <v>14474/2022</v>
          </cell>
          <cell r="V11">
            <v>1602.37</v>
          </cell>
        </row>
        <row r="12">
          <cell r="B12" t="str">
            <v>950/2022/MPRVSR-340</v>
          </cell>
          <cell r="C12" t="str">
            <v>22590/2022</v>
          </cell>
          <cell r="F12" t="str">
            <v>Kavoň</v>
          </cell>
          <cell r="P12">
            <v>1071.5</v>
          </cell>
          <cell r="S12">
            <v>44735</v>
          </cell>
          <cell r="T12" t="str">
            <v>14579/2022</v>
          </cell>
          <cell r="V12">
            <v>927</v>
          </cell>
        </row>
        <row r="13">
          <cell r="B13" t="str">
            <v>951/2022/MPRVSR-340</v>
          </cell>
          <cell r="C13" t="str">
            <v>22591/2022</v>
          </cell>
          <cell r="F13" t="str">
            <v>Šedivý</v>
          </cell>
          <cell r="P13">
            <v>2425</v>
          </cell>
          <cell r="S13">
            <v>44735</v>
          </cell>
          <cell r="T13" t="str">
            <v>14580/2022</v>
          </cell>
          <cell r="V13">
            <v>1518</v>
          </cell>
        </row>
        <row r="14">
          <cell r="B14" t="str">
            <v>952/2022/MPRVSR-340</v>
          </cell>
          <cell r="C14" t="str">
            <v>22592/2022</v>
          </cell>
          <cell r="F14" t="str">
            <v>Skurčák</v>
          </cell>
          <cell r="P14">
            <v>1802</v>
          </cell>
          <cell r="S14">
            <v>44736</v>
          </cell>
          <cell r="T14" t="str">
            <v>14691/2022</v>
          </cell>
          <cell r="V14">
            <v>2019.8</v>
          </cell>
        </row>
        <row r="15">
          <cell r="B15" t="str">
            <v>953/2022/MPRVSR-340</v>
          </cell>
          <cell r="C15" t="str">
            <v>22593/2022</v>
          </cell>
          <cell r="F15" t="str">
            <v>Ferjančík</v>
          </cell>
          <cell r="P15">
            <v>2755.3</v>
          </cell>
          <cell r="S15">
            <v>44736</v>
          </cell>
          <cell r="T15" t="str">
            <v>14693/2022</v>
          </cell>
          <cell r="V15">
            <v>2693.8</v>
          </cell>
        </row>
        <row r="16">
          <cell r="B16" t="str">
            <v>954/2022/MPRVSR-340</v>
          </cell>
          <cell r="C16" t="str">
            <v>22594/2022</v>
          </cell>
          <cell r="F16" t="str">
            <v>Benedikty</v>
          </cell>
          <cell r="P16">
            <v>2635</v>
          </cell>
          <cell r="S16">
            <v>44741</v>
          </cell>
          <cell r="T16" t="str">
            <v>15011/2022</v>
          </cell>
          <cell r="V16">
            <v>4033</v>
          </cell>
        </row>
        <row r="17">
          <cell r="B17" t="str">
            <v>955/2022/MPRVSR-340</v>
          </cell>
          <cell r="C17" t="str">
            <v>22596/2022</v>
          </cell>
          <cell r="F17" t="str">
            <v>Fabian</v>
          </cell>
          <cell r="P17">
            <v>1978.6</v>
          </cell>
          <cell r="S17">
            <v>44742</v>
          </cell>
          <cell r="T17" t="str">
            <v>15182/2022</v>
          </cell>
          <cell r="V17">
            <v>3451.6</v>
          </cell>
        </row>
        <row r="18">
          <cell r="B18" t="str">
            <v>956/2022/MPRVSR-340</v>
          </cell>
          <cell r="C18" t="str">
            <v>22597/2022</v>
          </cell>
          <cell r="F18" t="str">
            <v>Halán</v>
          </cell>
          <cell r="P18">
            <v>1598</v>
          </cell>
          <cell r="S18">
            <v>44748</v>
          </cell>
          <cell r="T18" t="str">
            <v>15545/2022</v>
          </cell>
          <cell r="V18">
            <v>1029.5</v>
          </cell>
        </row>
        <row r="19">
          <cell r="B19" t="str">
            <v>957/2022/MPRVSR-340</v>
          </cell>
          <cell r="C19" t="str">
            <v>22599/2022</v>
          </cell>
          <cell r="F19" t="str">
            <v>Smandra</v>
          </cell>
          <cell r="P19">
            <v>544</v>
          </cell>
          <cell r="S19">
            <v>44749</v>
          </cell>
          <cell r="T19" t="str">
            <v>15600/2022</v>
          </cell>
          <cell r="V19">
            <v>404</v>
          </cell>
        </row>
        <row r="20">
          <cell r="B20" t="str">
            <v>958/2022/MPRVSR-340</v>
          </cell>
          <cell r="C20" t="str">
            <v>22600/2022</v>
          </cell>
          <cell r="F20" t="str">
            <v>Džofko</v>
          </cell>
          <cell r="P20">
            <v>3185</v>
          </cell>
          <cell r="S20">
            <v>44750</v>
          </cell>
          <cell r="T20" t="str">
            <v>15696/2022</v>
          </cell>
          <cell r="V20">
            <v>9372</v>
          </cell>
        </row>
        <row r="21">
          <cell r="B21" t="str">
            <v>959/2022/MPRVSR-340</v>
          </cell>
          <cell r="C21" t="str">
            <v>22601/2022</v>
          </cell>
          <cell r="F21" t="str">
            <v>Staník</v>
          </cell>
          <cell r="P21">
            <v>2449.5</v>
          </cell>
          <cell r="S21">
            <v>44753</v>
          </cell>
          <cell r="T21" t="str">
            <v>15806/2022</v>
          </cell>
          <cell r="V21">
            <v>2736</v>
          </cell>
        </row>
        <row r="23">
          <cell r="B23" t="str">
            <v>960/2022/MPRVSR-340</v>
          </cell>
          <cell r="C23" t="str">
            <v>22603/2022</v>
          </cell>
          <cell r="F23" t="str">
            <v>Petrus</v>
          </cell>
          <cell r="P23">
            <v>4163.8</v>
          </cell>
          <cell r="S23">
            <v>44755</v>
          </cell>
          <cell r="T23" t="str">
            <v>16045/2022</v>
          </cell>
          <cell r="V23">
            <v>5343.8</v>
          </cell>
        </row>
        <row r="24">
          <cell r="B24" t="str">
            <v>961/2022/MPRVSR-340</v>
          </cell>
          <cell r="C24" t="str">
            <v>22604/2022</v>
          </cell>
          <cell r="F24" t="str">
            <v>Osif</v>
          </cell>
          <cell r="P24">
            <v>2399.8000000000002</v>
          </cell>
          <cell r="S24">
            <v>44764</v>
          </cell>
          <cell r="T24" t="str">
            <v>16866/2022</v>
          </cell>
          <cell r="V24">
            <v>2399.8000000000002</v>
          </cell>
        </row>
        <row r="25">
          <cell r="B25" t="str">
            <v>962/2022/MPRVSR-340</v>
          </cell>
          <cell r="C25" t="str">
            <v>22605/2022</v>
          </cell>
          <cell r="F25" t="str">
            <v>Jakub</v>
          </cell>
          <cell r="P25">
            <v>2014.2</v>
          </cell>
          <cell r="S25">
            <v>44768</v>
          </cell>
          <cell r="T25" t="str">
            <v>17027/2022</v>
          </cell>
          <cell r="V25">
            <v>3966</v>
          </cell>
        </row>
        <row r="26">
          <cell r="B26" t="str">
            <v>963/2022/MPRVSR-340</v>
          </cell>
          <cell r="C26" t="str">
            <v>22607/2022</v>
          </cell>
          <cell r="F26" t="str">
            <v>Drobný</v>
          </cell>
          <cell r="P26">
            <v>446</v>
          </cell>
          <cell r="S26">
            <v>44771</v>
          </cell>
          <cell r="T26" t="str">
            <v>17370/2022</v>
          </cell>
          <cell r="V26">
            <v>426</v>
          </cell>
        </row>
        <row r="27">
          <cell r="B27" t="str">
            <v>964/2022/MPRVSR-340</v>
          </cell>
          <cell r="C27" t="str">
            <v>22608/2022</v>
          </cell>
          <cell r="F27" t="str">
            <v>Gusman</v>
          </cell>
          <cell r="P27">
            <v>2693</v>
          </cell>
          <cell r="S27">
            <v>44774</v>
          </cell>
          <cell r="T27" t="str">
            <v>17492/2022</v>
          </cell>
          <cell r="V27">
            <v>1560</v>
          </cell>
        </row>
        <row r="28">
          <cell r="B28" t="str">
            <v>965/2022/MPRVSR-340</v>
          </cell>
          <cell r="C28" t="str">
            <v>22609/2022</v>
          </cell>
          <cell r="F28" t="str">
            <v>Cimrák</v>
          </cell>
          <cell r="P28">
            <v>569</v>
          </cell>
          <cell r="S28">
            <v>44774</v>
          </cell>
          <cell r="T28" t="str">
            <v>17494/2022</v>
          </cell>
          <cell r="V28">
            <v>997.3</v>
          </cell>
        </row>
        <row r="29">
          <cell r="B29" t="str">
            <v>966/2022/MPRVSR-340</v>
          </cell>
          <cell r="C29" t="str">
            <v>22623/2022</v>
          </cell>
          <cell r="F29" t="str">
            <v>Gendiar</v>
          </cell>
          <cell r="P29">
            <v>1363</v>
          </cell>
          <cell r="S29">
            <v>44774</v>
          </cell>
          <cell r="T29" t="str">
            <v>17510/2022</v>
          </cell>
          <cell r="V29">
            <v>1397</v>
          </cell>
        </row>
        <row r="30">
          <cell r="B30" t="str">
            <v>967/2022/MPRVSR-340</v>
          </cell>
          <cell r="C30" t="str">
            <v>22625/2022</v>
          </cell>
          <cell r="F30" t="str">
            <v>Ľaš</v>
          </cell>
          <cell r="P30"/>
          <cell r="S30">
            <v>44775</v>
          </cell>
          <cell r="T30" t="str">
            <v>17585/2022</v>
          </cell>
          <cell r="V30">
            <v>2303.1999999999998</v>
          </cell>
        </row>
        <row r="31">
          <cell r="B31" t="str">
            <v>968/2022/MPRVSR-340</v>
          </cell>
          <cell r="C31" t="str">
            <v>22630/2022</v>
          </cell>
          <cell r="F31" t="str">
            <v>Kubovčík</v>
          </cell>
          <cell r="P31">
            <v>635</v>
          </cell>
          <cell r="S31">
            <v>44776</v>
          </cell>
          <cell r="T31" t="str">
            <v>17686/2022</v>
          </cell>
          <cell r="V31">
            <v>795</v>
          </cell>
        </row>
        <row r="32">
          <cell r="B32" t="str">
            <v>969/2022/MPRVSR-340</v>
          </cell>
          <cell r="C32" t="str">
            <v>22631/2022</v>
          </cell>
          <cell r="F32" t="str">
            <v>Struhačka</v>
          </cell>
          <cell r="P32">
            <v>5406</v>
          </cell>
          <cell r="S32">
            <v>44781</v>
          </cell>
          <cell r="T32" t="str">
            <v>18006/2022</v>
          </cell>
          <cell r="V32">
            <v>5406</v>
          </cell>
        </row>
        <row r="33">
          <cell r="B33" t="str">
            <v>970/2022/MPRVSR-340</v>
          </cell>
          <cell r="C33" t="str">
            <v>22635/2022</v>
          </cell>
          <cell r="F33" t="str">
            <v>Čavoš</v>
          </cell>
          <cell r="P33">
            <v>562.5</v>
          </cell>
          <cell r="S33">
            <v>44781</v>
          </cell>
          <cell r="T33" t="str">
            <v>18007/2022</v>
          </cell>
          <cell r="V33">
            <v>572.1</v>
          </cell>
        </row>
        <row r="34">
          <cell r="B34" t="str">
            <v>971/2022/MPRVSR-340</v>
          </cell>
          <cell r="C34" t="str">
            <v>22636/2022</v>
          </cell>
          <cell r="F34" t="str">
            <v>Toman</v>
          </cell>
          <cell r="P34">
            <v>4246.3</v>
          </cell>
          <cell r="S34">
            <v>44782</v>
          </cell>
          <cell r="T34" t="str">
            <v>18130/2022</v>
          </cell>
          <cell r="V34">
            <v>5000</v>
          </cell>
        </row>
        <row r="35">
          <cell r="B35" t="str">
            <v>972/2022/MPRVSR-340</v>
          </cell>
          <cell r="C35" t="str">
            <v>22639/2022</v>
          </cell>
          <cell r="F35" t="str">
            <v>Kaštan</v>
          </cell>
          <cell r="P35">
            <v>1232.4000000000001</v>
          </cell>
          <cell r="S35">
            <v>44783</v>
          </cell>
          <cell r="T35" t="str">
            <v>18242/2022</v>
          </cell>
          <cell r="V35">
            <v>1448.4</v>
          </cell>
        </row>
        <row r="36">
          <cell r="B36" t="str">
            <v>973/2022/MPRVSR-340</v>
          </cell>
          <cell r="C36" t="str">
            <v>22640/2022</v>
          </cell>
          <cell r="F36" t="str">
            <v>Tavač</v>
          </cell>
          <cell r="P36">
            <v>421.1</v>
          </cell>
          <cell r="S36">
            <v>44783</v>
          </cell>
          <cell r="T36" t="str">
            <v>18243/2022</v>
          </cell>
          <cell r="V36">
            <v>562.1</v>
          </cell>
        </row>
        <row r="37">
          <cell r="B37" t="str">
            <v>974/2022/MPRVSR-340</v>
          </cell>
          <cell r="C37" t="str">
            <v>22643/2022</v>
          </cell>
          <cell r="F37" t="str">
            <v>Sanitra</v>
          </cell>
          <cell r="P37">
            <v>1407.5</v>
          </cell>
          <cell r="S37">
            <v>44784</v>
          </cell>
          <cell r="T37" t="str">
            <v>18331/2022</v>
          </cell>
          <cell r="V37">
            <v>1407</v>
          </cell>
        </row>
        <row r="38">
          <cell r="B38" t="str">
            <v>975/2022/MPRVSR-340</v>
          </cell>
          <cell r="C38" t="str">
            <v>22645/2022</v>
          </cell>
          <cell r="F38" t="str">
            <v>Dunaj</v>
          </cell>
          <cell r="P38">
            <v>940.4</v>
          </cell>
          <cell r="S38">
            <v>44784</v>
          </cell>
          <cell r="T38" t="str">
            <v>18333/2022</v>
          </cell>
          <cell r="V38">
            <v>940.4</v>
          </cell>
        </row>
        <row r="39">
          <cell r="B39" t="str">
            <v>976/2022/MPRVSR-340</v>
          </cell>
          <cell r="C39" t="str">
            <v>22647/2022</v>
          </cell>
          <cell r="F39" t="str">
            <v>Rakovan</v>
          </cell>
          <cell r="P39">
            <v>1491.9</v>
          </cell>
          <cell r="S39">
            <v>44784</v>
          </cell>
          <cell r="T39" t="str">
            <v>18334/2022</v>
          </cell>
          <cell r="V39">
            <v>1491.9</v>
          </cell>
        </row>
        <row r="40">
          <cell r="B40" t="str">
            <v>977/2022/MPRVSR-340</v>
          </cell>
          <cell r="C40" t="str">
            <v>22649/2022</v>
          </cell>
          <cell r="F40" t="str">
            <v>Krištúfek</v>
          </cell>
          <cell r="P40">
            <v>6166.8</v>
          </cell>
          <cell r="S40">
            <v>44785</v>
          </cell>
          <cell r="T40" t="str">
            <v>18445/2022</v>
          </cell>
          <cell r="V40">
            <v>8299.7999999999993</v>
          </cell>
        </row>
        <row r="41">
          <cell r="B41" t="str">
            <v>978/2022/MPRVSR-340</v>
          </cell>
          <cell r="C41" t="str">
            <v>22652/2022</v>
          </cell>
          <cell r="F41" t="str">
            <v>Tvrdovský</v>
          </cell>
          <cell r="P41">
            <v>1396.5</v>
          </cell>
          <cell r="S41">
            <v>44785</v>
          </cell>
          <cell r="T41" t="str">
            <v>18447/2022</v>
          </cell>
          <cell r="V41">
            <v>2476.5</v>
          </cell>
        </row>
        <row r="43">
          <cell r="B43" t="str">
            <v>979/2022/MPRVSR-340</v>
          </cell>
          <cell r="C43" t="str">
            <v>22654/2022</v>
          </cell>
          <cell r="F43" t="str">
            <v>Chalupiansky</v>
          </cell>
          <cell r="P43">
            <v>388.3</v>
          </cell>
          <cell r="S43">
            <v>44785</v>
          </cell>
          <cell r="T43" t="str">
            <v>18451/2022</v>
          </cell>
          <cell r="V43">
            <v>388.3</v>
          </cell>
        </row>
        <row r="44">
          <cell r="B44" t="str">
            <v>980/2022/MPRVSR-340</v>
          </cell>
          <cell r="C44" t="str">
            <v>22655/2022</v>
          </cell>
          <cell r="F44" t="str">
            <v>Michalec</v>
          </cell>
          <cell r="P44">
            <v>1092.9000000000001</v>
          </cell>
          <cell r="S44">
            <v>44789</v>
          </cell>
          <cell r="T44" t="str">
            <v>18629/2022</v>
          </cell>
          <cell r="V44">
            <v>2054</v>
          </cell>
        </row>
        <row r="45">
          <cell r="B45" t="str">
            <v>981/2022/MPRVSR-340</v>
          </cell>
          <cell r="C45" t="str">
            <v>22656/2022</v>
          </cell>
          <cell r="F45" t="str">
            <v>Pastoráková</v>
          </cell>
          <cell r="P45">
            <v>1771.9</v>
          </cell>
          <cell r="S45">
            <v>44789</v>
          </cell>
          <cell r="T45" t="str">
            <v>18631/2022</v>
          </cell>
          <cell r="V45">
            <v>3428</v>
          </cell>
        </row>
        <row r="46">
          <cell r="B46" t="str">
            <v>982/2022/MPRVSR-340</v>
          </cell>
          <cell r="C46" t="str">
            <v>22657/2022</v>
          </cell>
          <cell r="F46" t="str">
            <v>Paluš</v>
          </cell>
          <cell r="P46">
            <v>3017</v>
          </cell>
          <cell r="S46">
            <v>44789</v>
          </cell>
          <cell r="T46" t="str">
            <v>18632/2022</v>
          </cell>
          <cell r="V46">
            <v>3576</v>
          </cell>
        </row>
        <row r="47">
          <cell r="C47" t="str">
            <v>22663/2022</v>
          </cell>
          <cell r="F47" t="str">
            <v>Gumančík</v>
          </cell>
          <cell r="P47">
            <v>9373</v>
          </cell>
          <cell r="S47">
            <v>44789</v>
          </cell>
          <cell r="T47" t="str">
            <v>18634/2022</v>
          </cell>
          <cell r="V47">
            <v>8507.4500000000007</v>
          </cell>
        </row>
        <row r="48">
          <cell r="B48" t="str">
            <v>984/2022/MPRVSR-340</v>
          </cell>
          <cell r="C48" t="str">
            <v>22664/2022</v>
          </cell>
          <cell r="F48" t="str">
            <v>Benko</v>
          </cell>
          <cell r="P48">
            <v>1591.4</v>
          </cell>
          <cell r="S48">
            <v>44792</v>
          </cell>
          <cell r="T48" t="str">
            <v>18938/2022</v>
          </cell>
          <cell r="V48">
            <v>1591.4</v>
          </cell>
        </row>
        <row r="49">
          <cell r="B49" t="str">
            <v>985/2022/MPRVSR-340</v>
          </cell>
          <cell r="C49" t="str">
            <v>22665/2022</v>
          </cell>
          <cell r="F49" t="str">
            <v>Kido</v>
          </cell>
          <cell r="P49">
            <v>3774</v>
          </cell>
          <cell r="S49">
            <v>44795</v>
          </cell>
          <cell r="T49" t="str">
            <v>19038/2022</v>
          </cell>
          <cell r="V49">
            <v>3774</v>
          </cell>
        </row>
        <row r="50">
          <cell r="B50" t="str">
            <v>986/2022/MPRVSR-340</v>
          </cell>
          <cell r="C50" t="str">
            <v>22693/2022</v>
          </cell>
          <cell r="F50" t="str">
            <v>Kuciak</v>
          </cell>
          <cell r="P50">
            <v>595.4</v>
          </cell>
          <cell r="S50">
            <v>44795</v>
          </cell>
          <cell r="T50" t="str">
            <v>19039/2022</v>
          </cell>
          <cell r="V50">
            <v>595.4</v>
          </cell>
        </row>
        <row r="51">
          <cell r="B51" t="str">
            <v>987/2022/MPRVSR-340</v>
          </cell>
          <cell r="C51" t="str">
            <v>22694/2022</v>
          </cell>
          <cell r="F51" t="str">
            <v>Holák</v>
          </cell>
          <cell r="P51">
            <v>644.79999999999995</v>
          </cell>
          <cell r="S51">
            <v>44795</v>
          </cell>
          <cell r="T51" t="str">
            <v>19045/2022</v>
          </cell>
          <cell r="V51">
            <v>644.79999999999995</v>
          </cell>
        </row>
        <row r="52">
          <cell r="B52" t="str">
            <v>988/2022/MPRVSR-340</v>
          </cell>
          <cell r="C52" t="str">
            <v>22696/2022</v>
          </cell>
          <cell r="F52" t="str">
            <v>Červenec</v>
          </cell>
          <cell r="P52">
            <v>941.5</v>
          </cell>
          <cell r="S52">
            <v>44795</v>
          </cell>
          <cell r="T52" t="str">
            <v>19049/2022</v>
          </cell>
          <cell r="V52">
            <v>941.5</v>
          </cell>
        </row>
        <row r="53">
          <cell r="B53" t="str">
            <v>989/2022/MPRVSR-340</v>
          </cell>
          <cell r="C53" t="str">
            <v>22697/2022</v>
          </cell>
          <cell r="F53" t="str">
            <v>Kačur</v>
          </cell>
          <cell r="P53">
            <v>5938.6</v>
          </cell>
          <cell r="S53">
            <v>44797</v>
          </cell>
          <cell r="T53" t="str">
            <v>19231/2022</v>
          </cell>
          <cell r="V53">
            <v>9920.2000000000007</v>
          </cell>
        </row>
        <row r="54">
          <cell r="B54" t="str">
            <v>990/2022/MPRVSR-340</v>
          </cell>
          <cell r="C54" t="str">
            <v>22698/2022</v>
          </cell>
          <cell r="F54" t="str">
            <v>Jesenský</v>
          </cell>
          <cell r="P54">
            <v>191.1</v>
          </cell>
          <cell r="S54">
            <v>44797</v>
          </cell>
          <cell r="T54" t="str">
            <v>19232/2022</v>
          </cell>
          <cell r="V54">
            <v>191.1</v>
          </cell>
        </row>
        <row r="55">
          <cell r="B55" t="str">
            <v>991/2022/MPRVSR-340</v>
          </cell>
          <cell r="C55" t="str">
            <v>22699/2022</v>
          </cell>
          <cell r="F55" t="str">
            <v>Mika</v>
          </cell>
          <cell r="P55">
            <v>2464</v>
          </cell>
          <cell r="S55">
            <v>44798</v>
          </cell>
          <cell r="T55" t="str">
            <v>19320/2022</v>
          </cell>
          <cell r="V55">
            <v>3380.57</v>
          </cell>
        </row>
        <row r="56">
          <cell r="B56" t="str">
            <v>992/2022/MPRVSR-340</v>
          </cell>
          <cell r="C56" t="str">
            <v>22700/2022</v>
          </cell>
          <cell r="F56" t="str">
            <v>Hlinický</v>
          </cell>
          <cell r="P56">
            <v>270.5</v>
          </cell>
          <cell r="S56">
            <v>44798</v>
          </cell>
          <cell r="T56" t="str">
            <v>19322/2022</v>
          </cell>
          <cell r="V56">
            <v>407.87</v>
          </cell>
        </row>
        <row r="57">
          <cell r="C57" t="str">
            <v>22701/2022</v>
          </cell>
          <cell r="F57" t="str">
            <v>Škvara</v>
          </cell>
          <cell r="P57">
            <v>4406</v>
          </cell>
          <cell r="S57">
            <v>44799</v>
          </cell>
          <cell r="T57" t="str">
            <v>19453/2022</v>
          </cell>
          <cell r="V57">
            <v>4788</v>
          </cell>
        </row>
        <row r="58">
          <cell r="B58" t="str">
            <v>993/2022/MPRVSR-340</v>
          </cell>
          <cell r="F58" t="str">
            <v>Škvara</v>
          </cell>
          <cell r="P58">
            <v>12016</v>
          </cell>
          <cell r="S58">
            <v>44799</v>
          </cell>
          <cell r="T58" t="str">
            <v>19454/2022</v>
          </cell>
          <cell r="V58">
            <v>13830</v>
          </cell>
        </row>
        <row r="59">
          <cell r="B59" t="str">
            <v>994/2022/MPRVSR-340</v>
          </cell>
          <cell r="C59" t="str">
            <v>22765/2022</v>
          </cell>
          <cell r="F59" t="str">
            <v>Bušík</v>
          </cell>
          <cell r="P59">
            <v>1275.0999999999999</v>
          </cell>
          <cell r="S59">
            <v>44799</v>
          </cell>
          <cell r="T59" t="str">
            <v>19455/2022</v>
          </cell>
          <cell r="V59">
            <v>1275.0999999999999</v>
          </cell>
        </row>
        <row r="60">
          <cell r="B60" t="str">
            <v>995/2022/MPRVSR-340</v>
          </cell>
          <cell r="C60" t="str">
            <v>22767/2022</v>
          </cell>
          <cell r="F60" t="str">
            <v>Aschengeschvandtner</v>
          </cell>
          <cell r="P60">
            <v>1753.6</v>
          </cell>
          <cell r="S60">
            <v>44799</v>
          </cell>
          <cell r="T60" t="str">
            <v>19456/2022</v>
          </cell>
          <cell r="V60">
            <v>2271.6</v>
          </cell>
        </row>
        <row r="61">
          <cell r="B61" t="str">
            <v>996/2022/MPRVSR-340</v>
          </cell>
          <cell r="C61" t="str">
            <v>22768/2022</v>
          </cell>
          <cell r="F61" t="str">
            <v>Kavčiak</v>
          </cell>
          <cell r="P61">
            <v>793</v>
          </cell>
          <cell r="S61">
            <v>44799</v>
          </cell>
          <cell r="T61" t="str">
            <v>19458/2022</v>
          </cell>
          <cell r="V61">
            <v>1594.49</v>
          </cell>
        </row>
        <row r="62">
          <cell r="B62" t="str">
            <v>997/2022/MPRVSR-340</v>
          </cell>
          <cell r="C62" t="str">
            <v>22771/2022</v>
          </cell>
          <cell r="F62" t="str">
            <v>Majerník</v>
          </cell>
          <cell r="P62">
            <v>349.8</v>
          </cell>
          <cell r="S62">
            <v>44803</v>
          </cell>
          <cell r="T62" t="str">
            <v>19551/2022</v>
          </cell>
          <cell r="V62"/>
        </row>
        <row r="63">
          <cell r="B63" t="str">
            <v>998/2022/MPRVSR-340</v>
          </cell>
          <cell r="C63" t="str">
            <v>22772/2022</v>
          </cell>
          <cell r="F63" t="str">
            <v>Balvan</v>
          </cell>
          <cell r="P63">
            <v>300.7</v>
          </cell>
          <cell r="S63">
            <v>44803</v>
          </cell>
          <cell r="T63" t="str">
            <v>19554/2022</v>
          </cell>
          <cell r="V63">
            <v>300.7</v>
          </cell>
        </row>
        <row r="64">
          <cell r="B64" t="str">
            <v>999/2022/MPRVSR-340</v>
          </cell>
          <cell r="C64" t="str">
            <v>22774/2022</v>
          </cell>
          <cell r="F64" t="str">
            <v>Markovič</v>
          </cell>
          <cell r="P64">
            <v>2678.3</v>
          </cell>
          <cell r="S64">
            <v>44803</v>
          </cell>
          <cell r="T64" t="str">
            <v>19555/2022</v>
          </cell>
          <cell r="V64">
            <v>4661.08</v>
          </cell>
        </row>
        <row r="65">
          <cell r="B65" t="str">
            <v>1000/2022/MPRVSR-340</v>
          </cell>
          <cell r="C65" t="str">
            <v>22776/2022</v>
          </cell>
          <cell r="F65" t="str">
            <v>Kolej</v>
          </cell>
          <cell r="P65">
            <v>1106.4000000000001</v>
          </cell>
          <cell r="S65">
            <v>44804</v>
          </cell>
          <cell r="T65" t="str">
            <v>19625/2022</v>
          </cell>
          <cell r="V65">
            <v>2459.9</v>
          </cell>
        </row>
        <row r="66">
          <cell r="B66" t="str">
            <v>1001/2022/MPRVSR-340</v>
          </cell>
          <cell r="C66" t="str">
            <v>22777/2022</v>
          </cell>
          <cell r="F66" t="str">
            <v>Milan</v>
          </cell>
          <cell r="P66">
            <v>215.3</v>
          </cell>
          <cell r="S66">
            <v>44806</v>
          </cell>
          <cell r="T66" t="str">
            <v>19713/2022</v>
          </cell>
          <cell r="V66">
            <v>262</v>
          </cell>
        </row>
        <row r="67">
          <cell r="B67" t="str">
            <v>1002/2022/MPRVSR-340</v>
          </cell>
          <cell r="C67" t="str">
            <v>22778/2022</v>
          </cell>
          <cell r="F67" t="str">
            <v>Vislocký</v>
          </cell>
          <cell r="P67">
            <v>5630</v>
          </cell>
          <cell r="S67">
            <v>44806</v>
          </cell>
          <cell r="T67" t="str">
            <v>19714/2022</v>
          </cell>
          <cell r="V67">
            <v>7497.5</v>
          </cell>
        </row>
        <row r="68">
          <cell r="B68" t="str">
            <v>1003/2022/MPRVSR-340</v>
          </cell>
          <cell r="C68" t="str">
            <v>22779/2022</v>
          </cell>
          <cell r="F68" t="str">
            <v>Viktorín</v>
          </cell>
          <cell r="P68">
            <v>3162</v>
          </cell>
          <cell r="S68">
            <v>44806</v>
          </cell>
          <cell r="T68" t="str">
            <v>19715/2022</v>
          </cell>
          <cell r="V68">
            <v>1300</v>
          </cell>
        </row>
        <row r="69">
          <cell r="B69" t="str">
            <v>1004/2022/MPRVSR-340</v>
          </cell>
          <cell r="C69" t="str">
            <v>22781/2022</v>
          </cell>
          <cell r="F69" t="str">
            <v>Zima</v>
          </cell>
          <cell r="P69">
            <v>274.10000000000002</v>
          </cell>
          <cell r="S69">
            <v>44809</v>
          </cell>
          <cell r="T69" t="str">
            <v>19765/2022</v>
          </cell>
          <cell r="V69">
            <v>495.5</v>
          </cell>
        </row>
        <row r="70">
          <cell r="B70" t="str">
            <v>1005/2022/MPRVSR-340</v>
          </cell>
          <cell r="C70" t="str">
            <v>22782/2022</v>
          </cell>
          <cell r="F70" t="str">
            <v>Kopčík</v>
          </cell>
          <cell r="P70">
            <v>1437</v>
          </cell>
          <cell r="S70">
            <v>44809</v>
          </cell>
          <cell r="T70" t="str">
            <v>19770/2020</v>
          </cell>
          <cell r="V70">
            <v>1504</v>
          </cell>
        </row>
        <row r="71">
          <cell r="B71" t="str">
            <v>1006/2022/MPRVSR-340</v>
          </cell>
          <cell r="C71" t="str">
            <v>22784/2022</v>
          </cell>
          <cell r="F71" t="str">
            <v>Faško</v>
          </cell>
          <cell r="P71">
            <v>706</v>
          </cell>
          <cell r="S71">
            <v>44809</v>
          </cell>
          <cell r="T71" t="str">
            <v>19775/2022</v>
          </cell>
          <cell r="V71">
            <v>616</v>
          </cell>
        </row>
        <row r="72">
          <cell r="B72" t="str">
            <v>1007/2022/MPRVSR-340</v>
          </cell>
          <cell r="C72" t="str">
            <v>22785/2022</v>
          </cell>
          <cell r="F72" t="str">
            <v>Gregor</v>
          </cell>
          <cell r="P72">
            <v>926</v>
          </cell>
          <cell r="S72">
            <v>44809</v>
          </cell>
          <cell r="T72" t="str">
            <v>19777/2022</v>
          </cell>
          <cell r="V72">
            <v>738</v>
          </cell>
        </row>
        <row r="73">
          <cell r="B73" t="str">
            <v>1008/2022/MPRVSR-340</v>
          </cell>
          <cell r="C73" t="str">
            <v>22786/2022</v>
          </cell>
          <cell r="F73" t="str">
            <v>Šúr</v>
          </cell>
          <cell r="P73">
            <v>802.2</v>
          </cell>
          <cell r="S73">
            <v>44809</v>
          </cell>
          <cell r="T73" t="str">
            <v>19779/2022</v>
          </cell>
          <cell r="V73">
            <v>802.2</v>
          </cell>
        </row>
        <row r="74">
          <cell r="B74" t="str">
            <v>1009/2022/MPRVSR-340</v>
          </cell>
          <cell r="C74" t="str">
            <v>22787/2022</v>
          </cell>
          <cell r="F74" t="str">
            <v>Hardoňová</v>
          </cell>
          <cell r="P74">
            <v>4046</v>
          </cell>
          <cell r="S74">
            <v>44810</v>
          </cell>
          <cell r="T74" t="str">
            <v>19847/2022</v>
          </cell>
          <cell r="V74">
            <v>4254.1949999999997</v>
          </cell>
        </row>
        <row r="75">
          <cell r="B75" t="str">
            <v>1010/2022/MPRVSR-340</v>
          </cell>
          <cell r="C75" t="str">
            <v>22788/2022</v>
          </cell>
          <cell r="F75" t="str">
            <v>Haluška</v>
          </cell>
          <cell r="P75">
            <v>1393</v>
          </cell>
          <cell r="S75">
            <v>44810</v>
          </cell>
          <cell r="T75" t="str">
            <v>19848/2022</v>
          </cell>
          <cell r="V75">
            <v>800</v>
          </cell>
        </row>
        <row r="76">
          <cell r="B76" t="str">
            <v>1011/2022/MPRVSR-340</v>
          </cell>
          <cell r="C76" t="str">
            <v>22789/2022</v>
          </cell>
          <cell r="F76" t="str">
            <v>Krajan</v>
          </cell>
          <cell r="P76">
            <v>849</v>
          </cell>
          <cell r="S76">
            <v>44811</v>
          </cell>
          <cell r="T76" t="str">
            <v>19990/2022</v>
          </cell>
          <cell r="V76">
            <v>849</v>
          </cell>
        </row>
        <row r="77">
          <cell r="B77" t="str">
            <v>1012/2022/MPRVSR-340</v>
          </cell>
          <cell r="C77" t="str">
            <v>22790/2022</v>
          </cell>
          <cell r="F77" t="str">
            <v>Pavlík</v>
          </cell>
          <cell r="P77">
            <v>821.6</v>
          </cell>
          <cell r="S77">
            <v>44811</v>
          </cell>
          <cell r="T77" t="str">
            <v>19991/2022</v>
          </cell>
          <cell r="V77">
            <v>1298.3</v>
          </cell>
        </row>
        <row r="78">
          <cell r="B78" t="str">
            <v>1013/2022/MPRVSR-340</v>
          </cell>
          <cell r="C78" t="str">
            <v>22791/2022</v>
          </cell>
          <cell r="F78" t="str">
            <v>Pecko</v>
          </cell>
          <cell r="P78">
            <v>1167.5</v>
          </cell>
          <cell r="S78">
            <v>44811</v>
          </cell>
          <cell r="T78" t="str">
            <v>19992/2022</v>
          </cell>
          <cell r="V78">
            <v>1167.5</v>
          </cell>
        </row>
        <row r="79">
          <cell r="B79" t="str">
            <v>1014/2022/MPRVSR-340</v>
          </cell>
          <cell r="C79" t="str">
            <v>22792/2022</v>
          </cell>
          <cell r="F79" t="str">
            <v>Čelko</v>
          </cell>
          <cell r="P79">
            <v>522</v>
          </cell>
          <cell r="S79">
            <v>44811</v>
          </cell>
          <cell r="T79" t="str">
            <v>19996/2022</v>
          </cell>
          <cell r="V79">
            <v>1214.8</v>
          </cell>
        </row>
        <row r="80">
          <cell r="B80" t="str">
            <v>1015/2022/MPRVSR-340</v>
          </cell>
          <cell r="C80" t="str">
            <v>22794/2022</v>
          </cell>
          <cell r="F80" t="str">
            <v>Kevický</v>
          </cell>
          <cell r="P80">
            <v>2986.2</v>
          </cell>
          <cell r="S80">
            <v>44811</v>
          </cell>
          <cell r="T80" t="str">
            <v>19999/2022</v>
          </cell>
          <cell r="V80">
            <v>3738.78</v>
          </cell>
        </row>
        <row r="81">
          <cell r="B81" t="str">
            <v>1016/2022/MPRVSR-340</v>
          </cell>
          <cell r="C81" t="str">
            <v>22795/2022</v>
          </cell>
          <cell r="F81" t="str">
            <v>Minjarík</v>
          </cell>
          <cell r="P81">
            <v>3302</v>
          </cell>
          <cell r="S81">
            <v>44812</v>
          </cell>
          <cell r="T81" t="str">
            <v>20081/2022</v>
          </cell>
          <cell r="V81">
            <v>5719.8</v>
          </cell>
        </row>
        <row r="82">
          <cell r="B82" t="str">
            <v>1017/2022/MPRVSR-340</v>
          </cell>
          <cell r="C82" t="str">
            <v>22796/2022</v>
          </cell>
          <cell r="F82" t="str">
            <v>Landor</v>
          </cell>
          <cell r="P82">
            <v>1709.8</v>
          </cell>
          <cell r="S82">
            <v>44812</v>
          </cell>
          <cell r="T82" t="str">
            <v>20082/2022</v>
          </cell>
          <cell r="V82">
            <v>2786</v>
          </cell>
        </row>
        <row r="83">
          <cell r="B83" t="str">
            <v>1018/2022/MPRVSR-340</v>
          </cell>
          <cell r="C83" t="str">
            <v>22798/2022</v>
          </cell>
          <cell r="F83" t="str">
            <v>Kočiš</v>
          </cell>
          <cell r="P83">
            <v>846.8</v>
          </cell>
          <cell r="S83">
            <v>44812</v>
          </cell>
          <cell r="T83" t="str">
            <v>20084/2022</v>
          </cell>
          <cell r="V83">
            <v>1030.8</v>
          </cell>
        </row>
        <row r="84">
          <cell r="B84" t="str">
            <v>1019/2022/MPRVSR-340</v>
          </cell>
          <cell r="C84" t="str">
            <v>22799/2022</v>
          </cell>
          <cell r="F84" t="str">
            <v>Miškech</v>
          </cell>
          <cell r="P84">
            <v>231</v>
          </cell>
          <cell r="S84">
            <v>44813</v>
          </cell>
          <cell r="T84" t="str">
            <v>20200/2022</v>
          </cell>
          <cell r="V84">
            <v>326.89999999999998</v>
          </cell>
        </row>
        <row r="85">
          <cell r="B85" t="str">
            <v>1020/2022/MPRVSR-340</v>
          </cell>
          <cell r="C85" t="str">
            <v>22801/2022</v>
          </cell>
          <cell r="F85" t="str">
            <v>Riljak</v>
          </cell>
          <cell r="P85">
            <v>474</v>
          </cell>
          <cell r="S85">
            <v>44813</v>
          </cell>
          <cell r="T85" t="str">
            <v>20201/2022</v>
          </cell>
          <cell r="V85">
            <v>180</v>
          </cell>
        </row>
        <row r="86">
          <cell r="B86" t="str">
            <v>1021/2022/MPRVSR-340</v>
          </cell>
          <cell r="C86" t="str">
            <v>22802/2022</v>
          </cell>
          <cell r="F86" t="str">
            <v>Vozárik</v>
          </cell>
          <cell r="P86">
            <v>1320</v>
          </cell>
          <cell r="S86">
            <v>44813</v>
          </cell>
          <cell r="T86" t="str">
            <v>20202/2022</v>
          </cell>
          <cell r="V86">
            <v>1555</v>
          </cell>
        </row>
        <row r="87">
          <cell r="B87" t="str">
            <v>1022/2022/MPRVSR-340</v>
          </cell>
          <cell r="C87" t="str">
            <v>22803/2022</v>
          </cell>
          <cell r="F87" t="str">
            <v>Ranostaj</v>
          </cell>
          <cell r="P87">
            <v>355.5</v>
          </cell>
          <cell r="S87">
            <v>44813</v>
          </cell>
          <cell r="T87" t="str">
            <v>20206/2022</v>
          </cell>
          <cell r="V87">
            <v>205.5</v>
          </cell>
        </row>
        <row r="88">
          <cell r="B88" t="str">
            <v>1023/2022/MPRVSR-340</v>
          </cell>
          <cell r="C88" t="str">
            <v>22804/2022</v>
          </cell>
          <cell r="F88" t="str">
            <v>Langa</v>
          </cell>
          <cell r="P88">
            <v>606</v>
          </cell>
          <cell r="S88">
            <v>44813</v>
          </cell>
          <cell r="T88" t="str">
            <v>20208/2022</v>
          </cell>
          <cell r="V88">
            <v>782</v>
          </cell>
        </row>
        <row r="89">
          <cell r="B89" t="str">
            <v>1024/2022/MPRVSR-340</v>
          </cell>
          <cell r="C89" t="str">
            <v>22805/2022</v>
          </cell>
          <cell r="F89" t="str">
            <v>Števula</v>
          </cell>
          <cell r="P89">
            <v>1770.4</v>
          </cell>
          <cell r="S89">
            <v>44813</v>
          </cell>
          <cell r="T89" t="str">
            <v>20211/2022</v>
          </cell>
          <cell r="V89">
            <v>2640</v>
          </cell>
        </row>
        <row r="90">
          <cell r="B90" t="str">
            <v>1025/2022/MPRVSR-340</v>
          </cell>
          <cell r="C90" t="str">
            <v>22807/2022</v>
          </cell>
          <cell r="F90" t="str">
            <v>Hagara, PhD., MBA Dr.H.c.</v>
          </cell>
          <cell r="P90">
            <v>405</v>
          </cell>
          <cell r="S90">
            <v>44813</v>
          </cell>
          <cell r="T90" t="str">
            <v>20223/2022</v>
          </cell>
          <cell r="V90">
            <v>705</v>
          </cell>
        </row>
        <row r="92">
          <cell r="B92" t="str">
            <v>1027/2022/MPRVSR-340</v>
          </cell>
          <cell r="C92" t="str">
            <v>22809/2022</v>
          </cell>
          <cell r="F92" t="str">
            <v>Miško</v>
          </cell>
          <cell r="P92">
            <v>5280</v>
          </cell>
          <cell r="S92">
            <v>44816</v>
          </cell>
          <cell r="T92" t="str">
            <v>20305/2022</v>
          </cell>
          <cell r="V92">
            <v>8056.8</v>
          </cell>
        </row>
        <row r="93">
          <cell r="B93" t="str">
            <v>1028/2022/MPRVSR-340</v>
          </cell>
          <cell r="C93" t="str">
            <v>22810/2022</v>
          </cell>
          <cell r="F93" t="str">
            <v>Dianiška</v>
          </cell>
          <cell r="P93">
            <v>820</v>
          </cell>
          <cell r="S93">
            <v>44816</v>
          </cell>
          <cell r="T93" t="str">
            <v>20307/2022</v>
          </cell>
          <cell r="V93">
            <v>1091.7</v>
          </cell>
        </row>
        <row r="94">
          <cell r="B94" t="str">
            <v>1029/2022/MPRVSR-340</v>
          </cell>
          <cell r="C94" t="str">
            <v>22812/2022</v>
          </cell>
          <cell r="F94" t="str">
            <v>Veverka</v>
          </cell>
          <cell r="P94">
            <v>706</v>
          </cell>
          <cell r="S94">
            <v>44816</v>
          </cell>
          <cell r="T94" t="str">
            <v>20309/2022</v>
          </cell>
          <cell r="V94">
            <v>616</v>
          </cell>
        </row>
        <row r="95">
          <cell r="B95" t="str">
            <v>1030/2022/MPRVSR-340</v>
          </cell>
          <cell r="C95" t="str">
            <v>22814/2022</v>
          </cell>
          <cell r="F95" t="str">
            <v>Gábik</v>
          </cell>
          <cell r="P95">
            <v>1208</v>
          </cell>
          <cell r="S95">
            <v>44816</v>
          </cell>
          <cell r="T95" t="str">
            <v>20311/2022</v>
          </cell>
          <cell r="V95">
            <v>1916.5</v>
          </cell>
        </row>
        <row r="96">
          <cell r="B96" t="str">
            <v>1031/2022/MPRVSR-340</v>
          </cell>
          <cell r="C96" t="str">
            <v>22815/2022</v>
          </cell>
          <cell r="F96" t="str">
            <v>Jankovičová</v>
          </cell>
          <cell r="P96">
            <v>470</v>
          </cell>
          <cell r="S96">
            <v>44816</v>
          </cell>
          <cell r="T96" t="str">
            <v>20313/2022</v>
          </cell>
          <cell r="V96">
            <v>702</v>
          </cell>
        </row>
        <row r="97">
          <cell r="B97" t="str">
            <v>1032/2022/MPRVSR-340</v>
          </cell>
          <cell r="C97" t="str">
            <v>22816/2022</v>
          </cell>
          <cell r="F97" t="str">
            <v>Adamovič</v>
          </cell>
          <cell r="P97">
            <v>3756.1</v>
          </cell>
          <cell r="S97">
            <v>44816</v>
          </cell>
          <cell r="T97" t="str">
            <v>20315/2022</v>
          </cell>
          <cell r="V97">
            <v>3856.1</v>
          </cell>
        </row>
        <row r="98">
          <cell r="B98" t="str">
            <v>1033/2022/MPRVSR-340</v>
          </cell>
          <cell r="C98" t="str">
            <v>22817/2022</v>
          </cell>
          <cell r="F98" t="str">
            <v>Kovaľ</v>
          </cell>
          <cell r="P98">
            <v>3419.2</v>
          </cell>
          <cell r="S98">
            <v>44816</v>
          </cell>
          <cell r="T98" t="str">
            <v>20317/2022</v>
          </cell>
          <cell r="V98">
            <v>3404.2</v>
          </cell>
        </row>
        <row r="99">
          <cell r="B99" t="str">
            <v>1034/2022/MPRVSR-340</v>
          </cell>
          <cell r="C99" t="str">
            <v>22819/2022</v>
          </cell>
          <cell r="F99" t="str">
            <v>Januška</v>
          </cell>
          <cell r="P99">
            <v>1703.6</v>
          </cell>
          <cell r="S99">
            <v>44816</v>
          </cell>
          <cell r="T99" t="str">
            <v>20346/2022</v>
          </cell>
          <cell r="V99">
            <v>2051.1</v>
          </cell>
        </row>
        <row r="100">
          <cell r="B100" t="str">
            <v>1035/2022/MPRVSR-340</v>
          </cell>
          <cell r="C100" t="str">
            <v>22822/2022</v>
          </cell>
          <cell r="F100" t="str">
            <v>Kajan</v>
          </cell>
          <cell r="P100">
            <v>1659</v>
          </cell>
          <cell r="S100">
            <v>44816</v>
          </cell>
          <cell r="T100" t="str">
            <v>20347/2022</v>
          </cell>
          <cell r="V100">
            <v>1675</v>
          </cell>
        </row>
        <row r="101">
          <cell r="B101" t="str">
            <v>1036/2022/MPRVSR-340</v>
          </cell>
          <cell r="C101" t="str">
            <v>22823/2022</v>
          </cell>
          <cell r="F101" t="str">
            <v>Greguš, st.</v>
          </cell>
          <cell r="P101">
            <v>778.6</v>
          </cell>
          <cell r="S101">
            <v>44816</v>
          </cell>
          <cell r="T101" t="str">
            <v>20348/2022</v>
          </cell>
          <cell r="V101">
            <v>750</v>
          </cell>
        </row>
        <row r="102">
          <cell r="B102" t="str">
            <v>1037/2022/MPRVSR-340</v>
          </cell>
          <cell r="C102" t="str">
            <v>22825/2022</v>
          </cell>
          <cell r="F102" t="str">
            <v>Greguš, ml.</v>
          </cell>
          <cell r="P102">
            <v>1168</v>
          </cell>
          <cell r="S102">
            <v>44816</v>
          </cell>
          <cell r="T102" t="str">
            <v>20350/2022</v>
          </cell>
          <cell r="V102">
            <v>1612</v>
          </cell>
        </row>
        <row r="103">
          <cell r="B103" t="str">
            <v>1038/2022/MPRVSR-340</v>
          </cell>
          <cell r="C103" t="str">
            <v>22827/2022</v>
          </cell>
          <cell r="F103" t="str">
            <v>Niková</v>
          </cell>
          <cell r="P103">
            <v>1047.5</v>
          </cell>
          <cell r="S103">
            <v>44817</v>
          </cell>
          <cell r="T103" t="str">
            <v>20399/2022</v>
          </cell>
          <cell r="V103">
            <v>970</v>
          </cell>
        </row>
        <row r="104">
          <cell r="B104" t="str">
            <v>1039/2022/MPRVSR-340</v>
          </cell>
          <cell r="C104" t="str">
            <v>22831/2022</v>
          </cell>
          <cell r="F104" t="str">
            <v>Suchý</v>
          </cell>
          <cell r="P104">
            <v>840</v>
          </cell>
          <cell r="S104">
            <v>44817</v>
          </cell>
          <cell r="T104" t="str">
            <v>20402/2022</v>
          </cell>
          <cell r="V104">
            <v>850</v>
          </cell>
        </row>
        <row r="105">
          <cell r="B105" t="str">
            <v>1040/2022/MPRVSR-340</v>
          </cell>
          <cell r="C105" t="str">
            <v>22841/2022</v>
          </cell>
          <cell r="F105" t="str">
            <v>Blaško</v>
          </cell>
          <cell r="P105">
            <v>3383.6</v>
          </cell>
          <cell r="S105">
            <v>44817</v>
          </cell>
          <cell r="T105" t="str">
            <v>20404/2022</v>
          </cell>
          <cell r="V105">
            <v>5948.1</v>
          </cell>
        </row>
        <row r="106">
          <cell r="B106" t="str">
            <v>1041/2022/MPRVSR-340</v>
          </cell>
          <cell r="C106" t="str">
            <v>22843/2022</v>
          </cell>
          <cell r="F106" t="str">
            <v>Orlovský</v>
          </cell>
          <cell r="P106">
            <v>7871</v>
          </cell>
          <cell r="S106">
            <v>44817</v>
          </cell>
          <cell r="T106" t="str">
            <v>20408/2022</v>
          </cell>
          <cell r="V106">
            <v>14643.8</v>
          </cell>
        </row>
        <row r="107">
          <cell r="B107" t="str">
            <v>1042/2022/MPRVSR-340</v>
          </cell>
          <cell r="C107" t="str">
            <v>22844/2022</v>
          </cell>
          <cell r="F107" t="str">
            <v>Jazvinský</v>
          </cell>
          <cell r="P107">
            <v>1215.2</v>
          </cell>
          <cell r="S107">
            <v>44817</v>
          </cell>
          <cell r="T107" t="str">
            <v>20412/2022</v>
          </cell>
          <cell r="V107">
            <v>1065</v>
          </cell>
        </row>
        <row r="108">
          <cell r="B108" t="str">
            <v>1043/2022/MPRVSR-340</v>
          </cell>
          <cell r="C108" t="str">
            <v>22845/2022</v>
          </cell>
          <cell r="F108" t="str">
            <v>Niko</v>
          </cell>
          <cell r="P108">
            <v>224.5</v>
          </cell>
          <cell r="S108">
            <v>44817</v>
          </cell>
          <cell r="T108" t="str">
            <v>20415/2022</v>
          </cell>
          <cell r="V108">
            <v>214.9</v>
          </cell>
        </row>
        <row r="109">
          <cell r="B109" t="str">
            <v>1044/2022/MPRVSR-340</v>
          </cell>
          <cell r="C109" t="str">
            <v>22847/2022</v>
          </cell>
          <cell r="F109" t="str">
            <v>Hraško</v>
          </cell>
          <cell r="P109">
            <v>3343</v>
          </cell>
          <cell r="S109">
            <v>44817</v>
          </cell>
          <cell r="T109" t="str">
            <v>20416/2022</v>
          </cell>
          <cell r="V109">
            <v>3343</v>
          </cell>
        </row>
        <row r="110">
          <cell r="B110" t="str">
            <v>1045/2022/MPRVSR-340</v>
          </cell>
          <cell r="C110" t="str">
            <v>22848/2022</v>
          </cell>
          <cell r="F110" t="str">
            <v>Valašík</v>
          </cell>
          <cell r="P110">
            <v>360</v>
          </cell>
          <cell r="S110">
            <v>44817</v>
          </cell>
          <cell r="T110" t="str">
            <v>20417/2022</v>
          </cell>
          <cell r="V110">
            <v>631.79999999999995</v>
          </cell>
        </row>
        <row r="111">
          <cell r="B111" t="str">
            <v>1046/2022/MPRVSR-340</v>
          </cell>
          <cell r="C111" t="str">
            <v>22849/2022</v>
          </cell>
          <cell r="F111" t="str">
            <v>Šánta</v>
          </cell>
          <cell r="P111">
            <v>3766.2</v>
          </cell>
          <cell r="S111">
            <v>44817</v>
          </cell>
          <cell r="T111" t="str">
            <v>20418/2022</v>
          </cell>
          <cell r="V111">
            <v>3826.2</v>
          </cell>
        </row>
        <row r="112">
          <cell r="B112" t="str">
            <v>1047/2022/MPRVSR-340</v>
          </cell>
          <cell r="C112" t="str">
            <v>22851/2022</v>
          </cell>
          <cell r="F112" t="str">
            <v>Špiak</v>
          </cell>
          <cell r="P112">
            <v>760.5</v>
          </cell>
          <cell r="S112">
            <v>44818</v>
          </cell>
          <cell r="T112" t="str">
            <v>20497/2022</v>
          </cell>
          <cell r="V112">
            <v>802.5</v>
          </cell>
        </row>
        <row r="113">
          <cell r="B113" t="str">
            <v>1048/2022/MPRVSR-340</v>
          </cell>
          <cell r="C113" t="str">
            <v>22852/2022</v>
          </cell>
          <cell r="F113" t="str">
            <v>Riha</v>
          </cell>
          <cell r="P113">
            <v>2008</v>
          </cell>
          <cell r="S113">
            <v>44818</v>
          </cell>
          <cell r="T113" t="str">
            <v>20522/2022</v>
          </cell>
          <cell r="V113"/>
        </row>
        <row r="115">
          <cell r="B115" t="str">
            <v>1050/2022/MPRVSR-340</v>
          </cell>
          <cell r="C115" t="str">
            <v>22854/2022</v>
          </cell>
          <cell r="F115" t="str">
            <v>Somsedík</v>
          </cell>
          <cell r="P115">
            <v>1608.5</v>
          </cell>
          <cell r="S115">
            <v>44818</v>
          </cell>
          <cell r="T115" t="str">
            <v>20524/2022</v>
          </cell>
        </row>
        <row r="116">
          <cell r="B116" t="str">
            <v>1051/2022/MPRVSR-340</v>
          </cell>
          <cell r="C116" t="str">
            <v>22855/2022</v>
          </cell>
          <cell r="F116" t="str">
            <v>Baňas</v>
          </cell>
          <cell r="P116">
            <v>2267.4</v>
          </cell>
          <cell r="S116">
            <v>44818</v>
          </cell>
          <cell r="T116" t="str">
            <v>20527/2022</v>
          </cell>
          <cell r="V116">
            <v>2306.41</v>
          </cell>
        </row>
        <row r="117">
          <cell r="B117" t="str">
            <v>1052/2022/MPRVSR-340</v>
          </cell>
          <cell r="C117" t="str">
            <v>22857/2022</v>
          </cell>
          <cell r="F117" t="str">
            <v>Michalko</v>
          </cell>
          <cell r="P117">
            <v>1163.5</v>
          </cell>
          <cell r="S117">
            <v>44818</v>
          </cell>
          <cell r="T117" t="str">
            <v>20529/2022</v>
          </cell>
          <cell r="V117">
            <v>1267.5</v>
          </cell>
        </row>
        <row r="118">
          <cell r="B118" t="str">
            <v>1053/2022/MPRVSR-340</v>
          </cell>
          <cell r="C118" t="str">
            <v>22858/2022</v>
          </cell>
          <cell r="F118" t="str">
            <v>Michalko</v>
          </cell>
          <cell r="P118">
            <v>893</v>
          </cell>
          <cell r="S118">
            <v>44818</v>
          </cell>
          <cell r="T118" t="str">
            <v>20533/2022</v>
          </cell>
          <cell r="V118">
            <v>1014</v>
          </cell>
        </row>
        <row r="119">
          <cell r="B119" t="str">
            <v>1054/2022/MPRVSR-340</v>
          </cell>
          <cell r="C119" t="str">
            <v>22859/2022</v>
          </cell>
          <cell r="F119" t="str">
            <v>Mižúrová</v>
          </cell>
          <cell r="P119">
            <v>842.4</v>
          </cell>
          <cell r="S119">
            <v>44818</v>
          </cell>
          <cell r="T119" t="str">
            <v>20582/2022</v>
          </cell>
          <cell r="V119">
            <v>742.4</v>
          </cell>
        </row>
        <row r="120">
          <cell r="B120" t="str">
            <v>1055/2022/MPRVSR-340</v>
          </cell>
          <cell r="C120" t="str">
            <v>22860/2022</v>
          </cell>
          <cell r="F120" t="str">
            <v>Mižúr</v>
          </cell>
          <cell r="P120">
            <v>2508.1</v>
          </cell>
          <cell r="S120">
            <v>44818</v>
          </cell>
          <cell r="T120" t="str">
            <v>20583/2022</v>
          </cell>
          <cell r="V120">
            <v>4297.8</v>
          </cell>
        </row>
        <row r="121">
          <cell r="B121" t="str">
            <v>1056/2022/MPRVSR-340</v>
          </cell>
          <cell r="C121" t="str">
            <v>22861/2022</v>
          </cell>
          <cell r="F121" t="str">
            <v>Fiffik</v>
          </cell>
          <cell r="P121">
            <v>265</v>
          </cell>
          <cell r="S121">
            <v>44820</v>
          </cell>
          <cell r="T121" t="str">
            <v>20695/2022</v>
          </cell>
          <cell r="V121">
            <v>228.66</v>
          </cell>
        </row>
        <row r="122">
          <cell r="B122" t="str">
            <v>1057/2022/MPRVSR-340</v>
          </cell>
          <cell r="C122" t="str">
            <v>22863/2022</v>
          </cell>
          <cell r="F122" t="str">
            <v>Slovenský zväz včelárov, Základná organizácia Nové Zámky</v>
          </cell>
          <cell r="P122">
            <v>1067.4000000000001</v>
          </cell>
          <cell r="S122">
            <v>44820</v>
          </cell>
          <cell r="T122" t="str">
            <v>20696/2022</v>
          </cell>
          <cell r="V122">
            <v>1067.4000000000001</v>
          </cell>
        </row>
        <row r="123">
          <cell r="B123" t="str">
            <v>1058/2022/MPRVSR-340</v>
          </cell>
          <cell r="C123" t="str">
            <v>22864/2022</v>
          </cell>
          <cell r="F123" t="str">
            <v>Straka</v>
          </cell>
          <cell r="P123">
            <v>1863</v>
          </cell>
          <cell r="S123">
            <v>44820</v>
          </cell>
          <cell r="T123" t="str">
            <v>20700/2022</v>
          </cell>
          <cell r="V123">
            <v>1267.5999999999999</v>
          </cell>
        </row>
        <row r="124">
          <cell r="B124" t="str">
            <v>1059/2022/MPRVSR-340</v>
          </cell>
          <cell r="C124" t="str">
            <v>22865/2022</v>
          </cell>
          <cell r="F124" t="str">
            <v>Minich</v>
          </cell>
          <cell r="P124">
            <v>860</v>
          </cell>
          <cell r="S124">
            <v>44820</v>
          </cell>
          <cell r="T124" t="str">
            <v>20701/2022</v>
          </cell>
          <cell r="V124">
            <v>1012</v>
          </cell>
        </row>
        <row r="125">
          <cell r="B125" t="str">
            <v>1060/2022/MPRVSR-340</v>
          </cell>
          <cell r="C125" t="str">
            <v>22866/2022</v>
          </cell>
          <cell r="F125" t="str">
            <v>Iždinský</v>
          </cell>
          <cell r="P125">
            <v>482</v>
          </cell>
          <cell r="S125">
            <v>44820</v>
          </cell>
          <cell r="T125" t="str">
            <v>20702/2022</v>
          </cell>
          <cell r="V125">
            <v>482</v>
          </cell>
        </row>
        <row r="126">
          <cell r="B126" t="str">
            <v>1061/2022/MPRVSR-340</v>
          </cell>
          <cell r="C126" t="str">
            <v>22867/2022</v>
          </cell>
          <cell r="F126" t="str">
            <v>Ďurčík</v>
          </cell>
          <cell r="P126">
            <v>881</v>
          </cell>
          <cell r="S126">
            <v>44820</v>
          </cell>
          <cell r="T126" t="str">
            <v>20703/2022</v>
          </cell>
          <cell r="V126">
            <v>881</v>
          </cell>
        </row>
        <row r="127">
          <cell r="B127" t="str">
            <v>1062/2022/MPRVSR-340</v>
          </cell>
          <cell r="C127" t="str">
            <v>22868/2022</v>
          </cell>
          <cell r="F127" t="str">
            <v>Mikušová</v>
          </cell>
          <cell r="P127">
            <v>792</v>
          </cell>
          <cell r="T127" t="str">
            <v>20730/2022</v>
          </cell>
          <cell r="V127">
            <v>490</v>
          </cell>
        </row>
        <row r="128">
          <cell r="B128" t="str">
            <v>1063/2022/MPRVSR-340</v>
          </cell>
          <cell r="C128" t="str">
            <v>22873/2022</v>
          </cell>
          <cell r="F128" t="str">
            <v>Gajdoš</v>
          </cell>
          <cell r="P128">
            <v>1948.5</v>
          </cell>
          <cell r="T128" t="str">
            <v>20745/2022</v>
          </cell>
          <cell r="V128">
            <v>1053</v>
          </cell>
        </row>
        <row r="129">
          <cell r="B129" t="str">
            <v>1064/2022/MPRVSR-340</v>
          </cell>
          <cell r="C129" t="str">
            <v>22874/2022</v>
          </cell>
          <cell r="F129" t="str">
            <v>Roth</v>
          </cell>
          <cell r="P129">
            <v>216.5</v>
          </cell>
          <cell r="T129" t="str">
            <v>20747/2022</v>
          </cell>
          <cell r="V129">
            <v>215</v>
          </cell>
        </row>
        <row r="130">
          <cell r="B130" t="str">
            <v>1065/2022/MPRVSR-340</v>
          </cell>
          <cell r="C130" t="str">
            <v>22875/2022</v>
          </cell>
          <cell r="F130" t="str">
            <v>Gajdoš</v>
          </cell>
          <cell r="P130">
            <v>1082.5</v>
          </cell>
          <cell r="T130" t="str">
            <v>20748/2022</v>
          </cell>
          <cell r="V130">
            <v>1431</v>
          </cell>
        </row>
        <row r="131">
          <cell r="B131" t="str">
            <v>1066/2022/MPRVSR-340</v>
          </cell>
          <cell r="C131" t="str">
            <v>22876/2022</v>
          </cell>
          <cell r="F131" t="str">
            <v>Gajdoš</v>
          </cell>
          <cell r="P131">
            <v>866</v>
          </cell>
          <cell r="T131" t="str">
            <v>20749/2022</v>
          </cell>
          <cell r="V131">
            <v>468</v>
          </cell>
        </row>
        <row r="134">
          <cell r="B134" t="str">
            <v>1067/2022/MPRVSR-340</v>
          </cell>
          <cell r="C134" t="str">
            <v>22878/2022</v>
          </cell>
          <cell r="F134" t="str">
            <v>Oravkinová</v>
          </cell>
          <cell r="P134">
            <v>975</v>
          </cell>
          <cell r="T134" t="str">
            <v>20851/2022</v>
          </cell>
          <cell r="V134">
            <v>975</v>
          </cell>
        </row>
        <row r="135">
          <cell r="B135" t="str">
            <v>1068/2022/MPRVSR-340</v>
          </cell>
          <cell r="F135" t="str">
            <v>Mikuš</v>
          </cell>
          <cell r="P135">
            <v>216.5</v>
          </cell>
          <cell r="T135" t="str">
            <v>21045/2022</v>
          </cell>
          <cell r="V135">
            <v>227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174"/>
  <sheetViews>
    <sheetView tabSelected="1" zoomScale="85" zoomScaleNormal="85" workbookViewId="0">
      <pane ySplit="1" topLeftCell="A163" activePane="bottomLeft" state="frozen"/>
      <selection activeCell="C1" sqref="C1"/>
      <selection pane="bottomLeft" activeCell="E155" sqref="E155"/>
    </sheetView>
  </sheetViews>
  <sheetFormatPr defaultColWidth="11.5703125" defaultRowHeight="12.75" x14ac:dyDescent="0.2"/>
  <cols>
    <col min="1" max="1" width="27" style="24" customWidth="1"/>
    <col min="2" max="2" width="31.5703125" style="24" customWidth="1"/>
    <col min="3" max="3" width="13.28515625" style="24" customWidth="1"/>
    <col min="4" max="4" width="20.42578125" style="24" customWidth="1"/>
    <col min="5" max="5" width="21.28515625" style="24" customWidth="1"/>
    <col min="6" max="6" width="18.28515625" style="24" customWidth="1"/>
    <col min="7" max="7" width="49.5703125" style="24" customWidth="1"/>
    <col min="8" max="8" width="50.140625" style="24" customWidth="1"/>
    <col min="9" max="9" width="16.42578125" style="24" customWidth="1"/>
    <col min="10" max="10" width="15.140625" style="24" customWidth="1"/>
    <col min="11" max="11" width="15.42578125" style="24" customWidth="1"/>
    <col min="12" max="12" width="18.28515625" style="24" customWidth="1"/>
    <col min="13" max="13" width="16.85546875" style="24" customWidth="1"/>
    <col min="14" max="14" width="18" style="24" customWidth="1"/>
    <col min="15" max="15" width="22.140625" style="24" customWidth="1"/>
    <col min="16" max="16" width="17.140625" style="24" customWidth="1"/>
    <col min="17" max="17" width="18.28515625" style="24" customWidth="1"/>
    <col min="18" max="18" width="18.7109375" style="24" customWidth="1"/>
    <col min="19" max="19" width="19" style="24" customWidth="1"/>
    <col min="20" max="20" width="19.28515625" style="24" customWidth="1"/>
    <col min="21" max="21" width="18.140625" style="24" customWidth="1"/>
    <col min="22" max="22" width="19.85546875" style="24" customWidth="1"/>
    <col min="23" max="23" width="4.140625" style="24" customWidth="1"/>
    <col min="24" max="24" width="19.28515625" style="24" customWidth="1"/>
    <col min="25" max="16384" width="11.5703125" style="24"/>
  </cols>
  <sheetData>
    <row r="1" spans="1:23" s="23" customFormat="1" ht="47.25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</row>
    <row r="2" spans="1:23" ht="47.25" customHeight="1" x14ac:dyDescent="0.2">
      <c r="A2" s="3" t="s">
        <v>34</v>
      </c>
      <c r="B2" s="3" t="s">
        <v>64</v>
      </c>
      <c r="C2" s="3">
        <v>31354301</v>
      </c>
      <c r="D2" s="3" t="s">
        <v>22</v>
      </c>
      <c r="E2" s="3">
        <v>301</v>
      </c>
      <c r="F2" s="3" t="s">
        <v>42</v>
      </c>
      <c r="G2" s="3" t="s">
        <v>23</v>
      </c>
      <c r="H2" s="4" t="s">
        <v>48</v>
      </c>
      <c r="I2" s="3" t="s">
        <v>24</v>
      </c>
      <c r="J2" s="5" t="s">
        <v>43</v>
      </c>
      <c r="K2" s="3" t="s">
        <v>25</v>
      </c>
      <c r="L2" s="5" t="s">
        <v>49</v>
      </c>
      <c r="M2" s="6">
        <v>1247726</v>
      </c>
      <c r="N2" s="3" t="s">
        <v>77</v>
      </c>
      <c r="O2" s="3" t="s">
        <v>44</v>
      </c>
      <c r="P2" s="6">
        <v>1247726</v>
      </c>
      <c r="Q2" s="6">
        <v>0</v>
      </c>
      <c r="R2" s="5" t="s">
        <v>47</v>
      </c>
      <c r="S2" s="7" t="s">
        <v>46</v>
      </c>
      <c r="T2" s="5" t="s">
        <v>33</v>
      </c>
      <c r="U2" s="6">
        <v>0</v>
      </c>
      <c r="V2" s="6">
        <v>0</v>
      </c>
    </row>
    <row r="3" spans="1:23" ht="54.75" customHeight="1" x14ac:dyDescent="0.2">
      <c r="A3" s="3" t="s">
        <v>35</v>
      </c>
      <c r="B3" s="3" t="s">
        <v>64</v>
      </c>
      <c r="C3" s="3">
        <v>31354301</v>
      </c>
      <c r="D3" s="3" t="s">
        <v>22</v>
      </c>
      <c r="E3" s="3">
        <v>301</v>
      </c>
      <c r="F3" s="4" t="s">
        <v>52</v>
      </c>
      <c r="G3" s="3" t="s">
        <v>55</v>
      </c>
      <c r="H3" s="3" t="s">
        <v>56</v>
      </c>
      <c r="I3" s="3" t="s">
        <v>24</v>
      </c>
      <c r="J3" s="5" t="s">
        <v>53</v>
      </c>
      <c r="K3" s="3" t="s">
        <v>25</v>
      </c>
      <c r="L3" s="5" t="s">
        <v>54</v>
      </c>
      <c r="M3" s="6">
        <v>136000</v>
      </c>
      <c r="N3" s="4" t="s">
        <v>87</v>
      </c>
      <c r="O3" s="4" t="s">
        <v>84</v>
      </c>
      <c r="P3" s="6">
        <v>36000</v>
      </c>
      <c r="Q3" s="6">
        <v>0</v>
      </c>
      <c r="R3" s="7" t="s">
        <v>308</v>
      </c>
      <c r="S3" s="7" t="s">
        <v>46</v>
      </c>
      <c r="T3" s="5" t="s">
        <v>33</v>
      </c>
      <c r="U3" s="6">
        <v>0</v>
      </c>
      <c r="V3" s="6">
        <v>0</v>
      </c>
    </row>
    <row r="4" spans="1:23" ht="68.25" customHeight="1" x14ac:dyDescent="0.2">
      <c r="A4" s="3" t="s">
        <v>37</v>
      </c>
      <c r="B4" s="3" t="s">
        <v>65</v>
      </c>
      <c r="C4" s="3">
        <v>687979</v>
      </c>
      <c r="D4" s="3" t="s">
        <v>22</v>
      </c>
      <c r="E4" s="3">
        <v>301</v>
      </c>
      <c r="F4" s="3" t="s">
        <v>73</v>
      </c>
      <c r="G4" s="3" t="s">
        <v>27</v>
      </c>
      <c r="H4" s="3" t="s">
        <v>29</v>
      </c>
      <c r="I4" s="3" t="s">
        <v>24</v>
      </c>
      <c r="J4" s="5" t="s">
        <v>43</v>
      </c>
      <c r="K4" s="3" t="s">
        <v>25</v>
      </c>
      <c r="L4" s="5" t="s">
        <v>26</v>
      </c>
      <c r="M4" s="6">
        <v>1250000</v>
      </c>
      <c r="N4" s="4" t="s">
        <v>76</v>
      </c>
      <c r="O4" s="4" t="s">
        <v>74</v>
      </c>
      <c r="P4" s="6">
        <v>900000</v>
      </c>
      <c r="Q4" s="6">
        <v>0</v>
      </c>
      <c r="R4" s="7" t="s">
        <v>75</v>
      </c>
      <c r="S4" s="7" t="s">
        <v>46</v>
      </c>
      <c r="T4" s="5" t="s">
        <v>32</v>
      </c>
      <c r="U4" s="6">
        <v>0</v>
      </c>
      <c r="V4" s="6">
        <v>0</v>
      </c>
    </row>
    <row r="5" spans="1:23" ht="170.25" customHeight="1" x14ac:dyDescent="0.2">
      <c r="A5" s="3" t="s">
        <v>36</v>
      </c>
      <c r="B5" s="3" t="s">
        <v>66</v>
      </c>
      <c r="C5" s="3">
        <v>687979</v>
      </c>
      <c r="D5" s="3" t="s">
        <v>22</v>
      </c>
      <c r="E5" s="3">
        <v>301</v>
      </c>
      <c r="F5" s="3" t="s">
        <v>68</v>
      </c>
      <c r="G5" s="3" t="s">
        <v>27</v>
      </c>
      <c r="H5" s="3" t="s">
        <v>28</v>
      </c>
      <c r="I5" s="3" t="s">
        <v>24</v>
      </c>
      <c r="J5" s="8">
        <v>44827</v>
      </c>
      <c r="K5" s="3" t="s">
        <v>25</v>
      </c>
      <c r="L5" s="5" t="s">
        <v>69</v>
      </c>
      <c r="M5" s="6">
        <v>1150000</v>
      </c>
      <c r="N5" s="4" t="s">
        <v>72</v>
      </c>
      <c r="O5" s="4" t="s">
        <v>70</v>
      </c>
      <c r="P5" s="6">
        <v>1150000</v>
      </c>
      <c r="Q5" s="6">
        <v>0</v>
      </c>
      <c r="R5" s="7" t="s">
        <v>71</v>
      </c>
      <c r="S5" s="7" t="s">
        <v>46</v>
      </c>
      <c r="T5" s="5" t="s">
        <v>32</v>
      </c>
      <c r="U5" s="6">
        <v>0</v>
      </c>
      <c r="V5" s="6">
        <v>0</v>
      </c>
    </row>
    <row r="6" spans="1:23" ht="168.75" customHeight="1" x14ac:dyDescent="0.2">
      <c r="A6" s="3" t="s">
        <v>38</v>
      </c>
      <c r="B6" s="3" t="s">
        <v>66</v>
      </c>
      <c r="C6" s="3">
        <v>687979</v>
      </c>
      <c r="D6" s="3" t="s">
        <v>22</v>
      </c>
      <c r="E6" s="3">
        <v>301</v>
      </c>
      <c r="F6" s="3" t="s">
        <v>67</v>
      </c>
      <c r="G6" s="3" t="s">
        <v>27</v>
      </c>
      <c r="H6" s="3" t="s">
        <v>28</v>
      </c>
      <c r="I6" s="3" t="s">
        <v>24</v>
      </c>
      <c r="J6" s="8">
        <v>44887</v>
      </c>
      <c r="K6" s="3" t="s">
        <v>25</v>
      </c>
      <c r="L6" s="5" t="s">
        <v>54</v>
      </c>
      <c r="M6" s="6">
        <v>200000</v>
      </c>
      <c r="N6" s="4" t="s">
        <v>89</v>
      </c>
      <c r="O6" s="4" t="s">
        <v>85</v>
      </c>
      <c r="P6" s="6">
        <v>200000</v>
      </c>
      <c r="Q6" s="6">
        <v>0</v>
      </c>
      <c r="R6" s="7" t="s">
        <v>308</v>
      </c>
      <c r="S6" s="7" t="s">
        <v>46</v>
      </c>
      <c r="T6" s="5" t="s">
        <v>32</v>
      </c>
      <c r="U6" s="6">
        <v>0</v>
      </c>
      <c r="V6" s="6">
        <v>0</v>
      </c>
    </row>
    <row r="7" spans="1:23" ht="76.5" customHeight="1" x14ac:dyDescent="0.2">
      <c r="A7" s="3" t="s">
        <v>39</v>
      </c>
      <c r="B7" s="3" t="s">
        <v>63</v>
      </c>
      <c r="C7" s="3">
        <v>31447708</v>
      </c>
      <c r="D7" s="3" t="s">
        <v>22</v>
      </c>
      <c r="E7" s="3">
        <v>301</v>
      </c>
      <c r="F7" s="3" t="s">
        <v>57</v>
      </c>
      <c r="G7" s="3" t="s">
        <v>61</v>
      </c>
      <c r="H7" s="3" t="s">
        <v>62</v>
      </c>
      <c r="I7" s="3" t="s">
        <v>24</v>
      </c>
      <c r="J7" s="5" t="s">
        <v>50</v>
      </c>
      <c r="K7" s="3" t="s">
        <v>25</v>
      </c>
      <c r="L7" s="5" t="s">
        <v>49</v>
      </c>
      <c r="M7" s="6">
        <v>1600000</v>
      </c>
      <c r="N7" s="4" t="s">
        <v>45</v>
      </c>
      <c r="O7" s="4" t="s">
        <v>51</v>
      </c>
      <c r="P7" s="6">
        <v>1600000</v>
      </c>
      <c r="Q7" s="6">
        <v>0</v>
      </c>
      <c r="R7" s="7" t="s">
        <v>47</v>
      </c>
      <c r="S7" s="7" t="s">
        <v>46</v>
      </c>
      <c r="T7" s="5" t="s">
        <v>32</v>
      </c>
      <c r="U7" s="6">
        <v>0</v>
      </c>
      <c r="V7" s="6">
        <v>0</v>
      </c>
      <c r="W7" s="9"/>
    </row>
    <row r="8" spans="1:23" ht="118.5" customHeight="1" x14ac:dyDescent="0.2">
      <c r="A8" s="3" t="s">
        <v>40</v>
      </c>
      <c r="B8" s="3" t="s">
        <v>63</v>
      </c>
      <c r="C8" s="3">
        <v>31447708</v>
      </c>
      <c r="D8" s="3" t="s">
        <v>22</v>
      </c>
      <c r="E8" s="3">
        <v>301</v>
      </c>
      <c r="F8" s="3" t="s">
        <v>58</v>
      </c>
      <c r="G8" s="3" t="s">
        <v>59</v>
      </c>
      <c r="H8" s="4" t="s">
        <v>60</v>
      </c>
      <c r="I8" s="3" t="s">
        <v>24</v>
      </c>
      <c r="J8" s="5" t="s">
        <v>53</v>
      </c>
      <c r="K8" s="3" t="s">
        <v>25</v>
      </c>
      <c r="L8" s="5" t="s">
        <v>54</v>
      </c>
      <c r="M8" s="6">
        <v>38400</v>
      </c>
      <c r="N8" s="10" t="s">
        <v>88</v>
      </c>
      <c r="O8" s="10" t="s">
        <v>86</v>
      </c>
      <c r="P8" s="6">
        <v>384000</v>
      </c>
      <c r="Q8" s="6">
        <v>0</v>
      </c>
      <c r="R8" s="7" t="s">
        <v>308</v>
      </c>
      <c r="S8" s="7" t="s">
        <v>46</v>
      </c>
      <c r="T8" s="5" t="s">
        <v>33</v>
      </c>
      <c r="U8" s="6">
        <v>0</v>
      </c>
      <c r="V8" s="6">
        <v>0</v>
      </c>
      <c r="W8" s="9"/>
    </row>
    <row r="9" spans="1:23" ht="104.25" customHeight="1" x14ac:dyDescent="0.2">
      <c r="A9" s="3" t="s">
        <v>41</v>
      </c>
      <c r="B9" s="3" t="s">
        <v>30</v>
      </c>
      <c r="C9" s="3">
        <v>36038351</v>
      </c>
      <c r="D9" s="3" t="s">
        <v>22</v>
      </c>
      <c r="E9" s="3">
        <v>301</v>
      </c>
      <c r="F9" s="3" t="s">
        <v>80</v>
      </c>
      <c r="G9" s="3" t="s">
        <v>126</v>
      </c>
      <c r="H9" s="4" t="s">
        <v>31</v>
      </c>
      <c r="I9" s="3" t="s">
        <v>24</v>
      </c>
      <c r="J9" s="5" t="s">
        <v>81</v>
      </c>
      <c r="K9" s="3" t="s">
        <v>25</v>
      </c>
      <c r="L9" s="5" t="s">
        <v>82</v>
      </c>
      <c r="M9" s="6">
        <v>100000</v>
      </c>
      <c r="N9" s="3" t="s">
        <v>83</v>
      </c>
      <c r="O9" s="3" t="s">
        <v>79</v>
      </c>
      <c r="P9" s="6">
        <v>10000</v>
      </c>
      <c r="Q9" s="6">
        <v>0</v>
      </c>
      <c r="R9" s="5" t="s">
        <v>78</v>
      </c>
      <c r="S9" s="7" t="s">
        <v>46</v>
      </c>
      <c r="T9" s="5" t="s">
        <v>32</v>
      </c>
      <c r="U9" s="6">
        <v>0</v>
      </c>
      <c r="V9" s="6">
        <v>0</v>
      </c>
      <c r="W9" s="9"/>
    </row>
    <row r="10" spans="1:23" ht="42.75" customHeight="1" x14ac:dyDescent="0.2">
      <c r="A10" s="25" t="s">
        <v>124</v>
      </c>
      <c r="B10" s="11" t="s">
        <v>95</v>
      </c>
      <c r="C10" s="12" t="s">
        <v>106</v>
      </c>
      <c r="D10" s="3" t="s">
        <v>122</v>
      </c>
      <c r="E10" s="3">
        <v>701</v>
      </c>
      <c r="F10" s="13" t="s">
        <v>128</v>
      </c>
      <c r="G10" s="3" t="s">
        <v>235</v>
      </c>
      <c r="H10" s="3" t="s">
        <v>279</v>
      </c>
      <c r="I10" s="3" t="s">
        <v>24</v>
      </c>
      <c r="J10" s="14">
        <v>44721</v>
      </c>
      <c r="K10" s="3" t="s">
        <v>25</v>
      </c>
      <c r="L10" s="5" t="s">
        <v>125</v>
      </c>
      <c r="M10" s="6">
        <v>15000</v>
      </c>
      <c r="N10" s="3" t="s">
        <v>250</v>
      </c>
      <c r="O10" s="15" t="s">
        <v>145</v>
      </c>
      <c r="P10" s="6">
        <v>7082.61</v>
      </c>
      <c r="Q10" s="6">
        <v>0</v>
      </c>
      <c r="R10" s="16">
        <v>44908</v>
      </c>
      <c r="S10" s="7" t="s">
        <v>46</v>
      </c>
      <c r="T10" s="5" t="s">
        <v>32</v>
      </c>
      <c r="U10" s="6">
        <v>0</v>
      </c>
      <c r="V10" s="6">
        <v>0</v>
      </c>
      <c r="W10" s="9"/>
    </row>
    <row r="11" spans="1:23" ht="60.75" customHeight="1" x14ac:dyDescent="0.2">
      <c r="A11" s="25" t="s">
        <v>124</v>
      </c>
      <c r="B11" s="11" t="s">
        <v>96</v>
      </c>
      <c r="C11" s="12" t="s">
        <v>107</v>
      </c>
      <c r="D11" s="3" t="s">
        <v>122</v>
      </c>
      <c r="E11" s="3">
        <v>701</v>
      </c>
      <c r="F11" s="13" t="s">
        <v>129</v>
      </c>
      <c r="G11" s="3" t="s">
        <v>244</v>
      </c>
      <c r="H11" s="3" t="s">
        <v>280</v>
      </c>
      <c r="I11" s="3" t="s">
        <v>24</v>
      </c>
      <c r="J11" s="14">
        <v>44741</v>
      </c>
      <c r="K11" s="3" t="s">
        <v>25</v>
      </c>
      <c r="L11" s="5" t="s">
        <v>125</v>
      </c>
      <c r="M11" s="6">
        <v>5000</v>
      </c>
      <c r="N11" s="3" t="s">
        <v>251</v>
      </c>
      <c r="O11" s="15" t="s">
        <v>146</v>
      </c>
      <c r="P11" s="6">
        <v>2360.87</v>
      </c>
      <c r="Q11" s="6">
        <v>0</v>
      </c>
      <c r="R11" s="16">
        <v>44903</v>
      </c>
      <c r="S11" s="7" t="s">
        <v>46</v>
      </c>
      <c r="T11" s="5" t="s">
        <v>32</v>
      </c>
      <c r="U11" s="6">
        <v>0</v>
      </c>
      <c r="V11" s="6">
        <v>0</v>
      </c>
      <c r="W11" s="9"/>
    </row>
    <row r="12" spans="1:23" ht="114.75" customHeight="1" x14ac:dyDescent="0.2">
      <c r="A12" s="25" t="s">
        <v>124</v>
      </c>
      <c r="B12" s="11" t="s">
        <v>97</v>
      </c>
      <c r="C12" s="12" t="s">
        <v>108</v>
      </c>
      <c r="D12" s="4" t="s">
        <v>123</v>
      </c>
      <c r="E12" s="4">
        <v>745</v>
      </c>
      <c r="F12" s="13" t="s">
        <v>130</v>
      </c>
      <c r="G12" s="17" t="s">
        <v>245</v>
      </c>
      <c r="H12" s="3" t="s">
        <v>281</v>
      </c>
      <c r="I12" s="3" t="s">
        <v>24</v>
      </c>
      <c r="J12" s="14">
        <v>44741</v>
      </c>
      <c r="K12" s="3" t="s">
        <v>25</v>
      </c>
      <c r="L12" s="5" t="s">
        <v>125</v>
      </c>
      <c r="M12" s="6">
        <v>160000</v>
      </c>
      <c r="N12" s="3" t="s">
        <v>252</v>
      </c>
      <c r="O12" s="15" t="s">
        <v>147</v>
      </c>
      <c r="P12" s="6">
        <v>160000</v>
      </c>
      <c r="Q12" s="6">
        <v>0</v>
      </c>
      <c r="R12" s="16">
        <v>44908</v>
      </c>
      <c r="S12" s="7" t="s">
        <v>46</v>
      </c>
      <c r="T12" s="5" t="s">
        <v>32</v>
      </c>
      <c r="U12" s="6">
        <v>0</v>
      </c>
      <c r="V12" s="6">
        <v>0</v>
      </c>
      <c r="W12" s="9"/>
    </row>
    <row r="13" spans="1:23" ht="30" x14ac:dyDescent="0.2">
      <c r="A13" s="25" t="s">
        <v>124</v>
      </c>
      <c r="B13" s="11" t="s">
        <v>98</v>
      </c>
      <c r="C13" s="12" t="s">
        <v>109</v>
      </c>
      <c r="D13" s="3" t="s">
        <v>122</v>
      </c>
      <c r="E13" s="3">
        <v>701</v>
      </c>
      <c r="F13" s="13" t="s">
        <v>131</v>
      </c>
      <c r="G13" s="3" t="s">
        <v>240</v>
      </c>
      <c r="H13" s="3" t="s">
        <v>282</v>
      </c>
      <c r="I13" s="3" t="s">
        <v>24</v>
      </c>
      <c r="J13" s="14">
        <v>44739</v>
      </c>
      <c r="K13" s="3" t="s">
        <v>25</v>
      </c>
      <c r="L13" s="5" t="s">
        <v>125</v>
      </c>
      <c r="M13" s="6">
        <v>15000</v>
      </c>
      <c r="N13" s="3" t="s">
        <v>253</v>
      </c>
      <c r="O13" s="15" t="s">
        <v>148</v>
      </c>
      <c r="P13" s="6">
        <v>7082.61</v>
      </c>
      <c r="Q13" s="6">
        <v>0</v>
      </c>
      <c r="R13" s="16">
        <v>44908</v>
      </c>
      <c r="S13" s="7" t="s">
        <v>46</v>
      </c>
      <c r="T13" s="5" t="s">
        <v>32</v>
      </c>
      <c r="U13" s="6">
        <v>0</v>
      </c>
      <c r="V13" s="6">
        <v>0</v>
      </c>
      <c r="W13" s="9"/>
    </row>
    <row r="14" spans="1:23" ht="60" customHeight="1" x14ac:dyDescent="0.2">
      <c r="A14" s="25" t="s">
        <v>124</v>
      </c>
      <c r="B14" s="11" t="s">
        <v>99</v>
      </c>
      <c r="C14" s="12" t="s">
        <v>110</v>
      </c>
      <c r="D14" s="3" t="s">
        <v>122</v>
      </c>
      <c r="E14" s="3">
        <v>701</v>
      </c>
      <c r="F14" s="13" t="s">
        <v>132</v>
      </c>
      <c r="G14" s="17" t="s">
        <v>236</v>
      </c>
      <c r="H14" s="3" t="s">
        <v>283</v>
      </c>
      <c r="I14" s="3" t="s">
        <v>24</v>
      </c>
      <c r="J14" s="14">
        <v>44734</v>
      </c>
      <c r="K14" s="3" t="s">
        <v>25</v>
      </c>
      <c r="L14" s="5" t="s">
        <v>125</v>
      </c>
      <c r="M14" s="6">
        <v>30600</v>
      </c>
      <c r="N14" s="3" t="s">
        <v>254</v>
      </c>
      <c r="O14" s="15" t="s">
        <v>149</v>
      </c>
      <c r="P14" s="6">
        <v>30600</v>
      </c>
      <c r="Q14" s="6">
        <v>0</v>
      </c>
      <c r="R14" s="16">
        <v>44914</v>
      </c>
      <c r="S14" s="7" t="s">
        <v>46</v>
      </c>
      <c r="T14" s="5" t="s">
        <v>32</v>
      </c>
      <c r="U14" s="6">
        <v>0</v>
      </c>
      <c r="V14" s="6">
        <v>0</v>
      </c>
      <c r="W14" s="9"/>
    </row>
    <row r="15" spans="1:23" ht="63.75" x14ac:dyDescent="0.2">
      <c r="A15" s="25" t="s">
        <v>124</v>
      </c>
      <c r="B15" s="11" t="s">
        <v>100</v>
      </c>
      <c r="C15" s="12" t="s">
        <v>111</v>
      </c>
      <c r="D15" s="3" t="s">
        <v>122</v>
      </c>
      <c r="E15" s="3">
        <v>701</v>
      </c>
      <c r="F15" s="14" t="s">
        <v>133</v>
      </c>
      <c r="G15" s="3" t="s">
        <v>247</v>
      </c>
      <c r="H15" s="3" t="s">
        <v>284</v>
      </c>
      <c r="I15" s="3" t="s">
        <v>24</v>
      </c>
      <c r="J15" s="8">
        <v>44743</v>
      </c>
      <c r="K15" s="3" t="s">
        <v>25</v>
      </c>
      <c r="L15" s="5" t="s">
        <v>125</v>
      </c>
      <c r="M15" s="6">
        <v>34562.339999999997</v>
      </c>
      <c r="N15" s="3" t="s">
        <v>255</v>
      </c>
      <c r="O15" s="15" t="s">
        <v>150</v>
      </c>
      <c r="P15" s="6">
        <v>16319.45</v>
      </c>
      <c r="Q15" s="6">
        <v>0</v>
      </c>
      <c r="R15" s="16">
        <v>44914</v>
      </c>
      <c r="S15" s="7" t="s">
        <v>46</v>
      </c>
      <c r="T15" s="5" t="s">
        <v>32</v>
      </c>
      <c r="U15" s="6">
        <v>0</v>
      </c>
      <c r="V15" s="6">
        <v>0</v>
      </c>
      <c r="W15" s="9"/>
    </row>
    <row r="16" spans="1:23" ht="35.25" customHeight="1" x14ac:dyDescent="0.2">
      <c r="A16" s="25" t="s">
        <v>124</v>
      </c>
      <c r="B16" s="11" t="s">
        <v>101</v>
      </c>
      <c r="C16" s="12" t="s">
        <v>112</v>
      </c>
      <c r="D16" s="3" t="s">
        <v>122</v>
      </c>
      <c r="E16" s="3">
        <v>701</v>
      </c>
      <c r="F16" s="13" t="s">
        <v>134</v>
      </c>
      <c r="G16" s="3" t="s">
        <v>237</v>
      </c>
      <c r="H16" s="3" t="s">
        <v>285</v>
      </c>
      <c r="I16" s="3" t="s">
        <v>24</v>
      </c>
      <c r="J16" s="14">
        <v>44736</v>
      </c>
      <c r="K16" s="3" t="s">
        <v>25</v>
      </c>
      <c r="L16" s="5" t="s">
        <v>125</v>
      </c>
      <c r="M16" s="6">
        <v>48000</v>
      </c>
      <c r="N16" s="3" t="s">
        <v>256</v>
      </c>
      <c r="O16" s="15" t="s">
        <v>151</v>
      </c>
      <c r="P16" s="6">
        <v>22664.37</v>
      </c>
      <c r="Q16" s="6">
        <v>0</v>
      </c>
      <c r="R16" s="16">
        <v>44908</v>
      </c>
      <c r="S16" s="7" t="s">
        <v>46</v>
      </c>
      <c r="T16" s="5" t="s">
        <v>32</v>
      </c>
      <c r="U16" s="6">
        <v>0</v>
      </c>
      <c r="V16" s="6">
        <v>0</v>
      </c>
    </row>
    <row r="17" spans="1:22" ht="30" x14ac:dyDescent="0.2">
      <c r="A17" s="25" t="s">
        <v>124</v>
      </c>
      <c r="B17" s="11" t="s">
        <v>102</v>
      </c>
      <c r="C17" s="12" t="s">
        <v>113</v>
      </c>
      <c r="D17" s="3" t="s">
        <v>122</v>
      </c>
      <c r="E17" s="3">
        <v>701</v>
      </c>
      <c r="F17" s="13" t="s">
        <v>135</v>
      </c>
      <c r="G17" s="3" t="s">
        <v>238</v>
      </c>
      <c r="H17" s="3" t="s">
        <v>286</v>
      </c>
      <c r="I17" s="3" t="s">
        <v>24</v>
      </c>
      <c r="J17" s="14">
        <v>44742</v>
      </c>
      <c r="K17" s="3" t="s">
        <v>25</v>
      </c>
      <c r="L17" s="5" t="s">
        <v>125</v>
      </c>
      <c r="M17" s="6">
        <v>43200</v>
      </c>
      <c r="N17" s="3" t="s">
        <v>257</v>
      </c>
      <c r="O17" s="15" t="s">
        <v>152</v>
      </c>
      <c r="P17" s="6">
        <v>20397.93</v>
      </c>
      <c r="Q17" s="6">
        <v>0</v>
      </c>
      <c r="R17" s="16">
        <v>44913</v>
      </c>
      <c r="S17" s="7" t="s">
        <v>46</v>
      </c>
      <c r="T17" s="5" t="s">
        <v>32</v>
      </c>
      <c r="U17" s="6">
        <v>0</v>
      </c>
      <c r="V17" s="6">
        <v>14.97</v>
      </c>
    </row>
    <row r="18" spans="1:22" ht="63.75" x14ac:dyDescent="0.2">
      <c r="A18" s="25" t="s">
        <v>124</v>
      </c>
      <c r="B18" s="18" t="s">
        <v>90</v>
      </c>
      <c r="C18" s="12" t="s">
        <v>114</v>
      </c>
      <c r="D18" s="3" t="s">
        <v>122</v>
      </c>
      <c r="E18" s="3">
        <v>701</v>
      </c>
      <c r="F18" s="13" t="s">
        <v>136</v>
      </c>
      <c r="G18" s="17" t="s">
        <v>241</v>
      </c>
      <c r="H18" s="3" t="s">
        <v>287</v>
      </c>
      <c r="I18" s="3" t="s">
        <v>24</v>
      </c>
      <c r="J18" s="14">
        <v>44740</v>
      </c>
      <c r="K18" s="3" t="s">
        <v>25</v>
      </c>
      <c r="L18" s="5" t="s">
        <v>125</v>
      </c>
      <c r="M18" s="6">
        <v>28899</v>
      </c>
      <c r="N18" s="3" t="s">
        <v>258</v>
      </c>
      <c r="O18" s="19" t="s">
        <v>153</v>
      </c>
      <c r="P18" s="6">
        <v>13645.37</v>
      </c>
      <c r="Q18" s="6">
        <v>0</v>
      </c>
      <c r="R18" s="16">
        <v>44904</v>
      </c>
      <c r="S18" s="7" t="s">
        <v>46</v>
      </c>
      <c r="T18" s="5" t="s">
        <v>32</v>
      </c>
      <c r="U18" s="6">
        <v>0</v>
      </c>
      <c r="V18" s="6">
        <v>2702.25</v>
      </c>
    </row>
    <row r="19" spans="1:22" ht="76.5" x14ac:dyDescent="0.2">
      <c r="A19" s="25" t="s">
        <v>124</v>
      </c>
      <c r="B19" s="18" t="s">
        <v>91</v>
      </c>
      <c r="C19" s="12" t="s">
        <v>115</v>
      </c>
      <c r="D19" s="3" t="s">
        <v>122</v>
      </c>
      <c r="E19" s="3">
        <v>701</v>
      </c>
      <c r="F19" s="13" t="s">
        <v>137</v>
      </c>
      <c r="G19" s="3" t="s">
        <v>242</v>
      </c>
      <c r="H19" s="3" t="s">
        <v>288</v>
      </c>
      <c r="I19" s="3" t="s">
        <v>24</v>
      </c>
      <c r="J19" s="13">
        <v>44740</v>
      </c>
      <c r="K19" s="3" t="s">
        <v>25</v>
      </c>
      <c r="L19" s="5" t="s">
        <v>125</v>
      </c>
      <c r="M19" s="6">
        <v>24340</v>
      </c>
      <c r="N19" s="3" t="s">
        <v>259</v>
      </c>
      <c r="O19" s="19" t="s">
        <v>154</v>
      </c>
      <c r="P19" s="6">
        <v>11492.72</v>
      </c>
      <c r="Q19" s="6">
        <v>0</v>
      </c>
      <c r="R19" s="16">
        <v>44901</v>
      </c>
      <c r="S19" s="7" t="s">
        <v>46</v>
      </c>
      <c r="T19" s="5" t="s">
        <v>32</v>
      </c>
      <c r="U19" s="6">
        <v>0</v>
      </c>
      <c r="V19" s="6">
        <v>0</v>
      </c>
    </row>
    <row r="20" spans="1:22" ht="70.5" customHeight="1" x14ac:dyDescent="0.2">
      <c r="A20" s="25" t="s">
        <v>124</v>
      </c>
      <c r="B20" s="11" t="s">
        <v>103</v>
      </c>
      <c r="C20" s="12" t="s">
        <v>116</v>
      </c>
      <c r="D20" s="3" t="s">
        <v>122</v>
      </c>
      <c r="E20" s="3">
        <v>701</v>
      </c>
      <c r="F20" s="13" t="s">
        <v>138</v>
      </c>
      <c r="G20" s="3" t="s">
        <v>243</v>
      </c>
      <c r="H20" s="3" t="s">
        <v>289</v>
      </c>
      <c r="I20" s="3" t="s">
        <v>24</v>
      </c>
      <c r="J20" s="14">
        <v>44741</v>
      </c>
      <c r="K20" s="3" t="s">
        <v>25</v>
      </c>
      <c r="L20" s="5" t="s">
        <v>125</v>
      </c>
      <c r="M20" s="6">
        <v>20000</v>
      </c>
      <c r="N20" s="3" t="s">
        <v>260</v>
      </c>
      <c r="O20" s="15" t="s">
        <v>155</v>
      </c>
      <c r="P20" s="6">
        <v>9443.49</v>
      </c>
      <c r="Q20" s="6">
        <v>0</v>
      </c>
      <c r="R20" s="16">
        <v>44913</v>
      </c>
      <c r="S20" s="7" t="s">
        <v>46</v>
      </c>
      <c r="T20" s="5" t="s">
        <v>32</v>
      </c>
      <c r="U20" s="6">
        <v>0</v>
      </c>
      <c r="V20" s="6">
        <v>0</v>
      </c>
    </row>
    <row r="21" spans="1:22" ht="51" x14ac:dyDescent="0.2">
      <c r="A21" s="25" t="s">
        <v>124</v>
      </c>
      <c r="B21" s="11" t="s">
        <v>105</v>
      </c>
      <c r="C21" s="12" t="s">
        <v>117</v>
      </c>
      <c r="D21" s="3" t="s">
        <v>122</v>
      </c>
      <c r="E21" s="3">
        <v>701</v>
      </c>
      <c r="F21" s="13" t="s">
        <v>139</v>
      </c>
      <c r="G21" s="3" t="s">
        <v>246</v>
      </c>
      <c r="H21" s="3" t="s">
        <v>290</v>
      </c>
      <c r="I21" s="3" t="s">
        <v>24</v>
      </c>
      <c r="J21" s="14">
        <v>44741</v>
      </c>
      <c r="K21" s="3" t="s">
        <v>25</v>
      </c>
      <c r="L21" s="5" t="s">
        <v>125</v>
      </c>
      <c r="M21" s="6">
        <v>10000</v>
      </c>
      <c r="N21" s="3" t="s">
        <v>261</v>
      </c>
      <c r="O21" s="15" t="s">
        <v>156</v>
      </c>
      <c r="P21" s="6">
        <v>4721.74</v>
      </c>
      <c r="Q21" s="6">
        <v>0</v>
      </c>
      <c r="R21" s="16">
        <v>44908</v>
      </c>
      <c r="S21" s="7" t="s">
        <v>46</v>
      </c>
      <c r="T21" s="5" t="s">
        <v>32</v>
      </c>
      <c r="U21" s="6">
        <v>0</v>
      </c>
      <c r="V21" s="6">
        <v>0</v>
      </c>
    </row>
    <row r="22" spans="1:22" ht="51" x14ac:dyDescent="0.2">
      <c r="A22" s="25" t="s">
        <v>124</v>
      </c>
      <c r="B22" s="11" t="s">
        <v>104</v>
      </c>
      <c r="C22" s="12" t="s">
        <v>118</v>
      </c>
      <c r="D22" s="3" t="s">
        <v>122</v>
      </c>
      <c r="E22" s="3">
        <v>701</v>
      </c>
      <c r="F22" s="13" t="s">
        <v>140</v>
      </c>
      <c r="G22" s="3" t="s">
        <v>248</v>
      </c>
      <c r="H22" s="3" t="s">
        <v>291</v>
      </c>
      <c r="I22" s="3" t="s">
        <v>24</v>
      </c>
      <c r="J22" s="14">
        <v>44742</v>
      </c>
      <c r="K22" s="3" t="s">
        <v>25</v>
      </c>
      <c r="L22" s="5" t="s">
        <v>125</v>
      </c>
      <c r="M22" s="6">
        <v>18000</v>
      </c>
      <c r="N22" s="3" t="s">
        <v>262</v>
      </c>
      <c r="O22" s="15" t="s">
        <v>158</v>
      </c>
      <c r="P22" s="6">
        <v>8499.14</v>
      </c>
      <c r="Q22" s="6">
        <v>0</v>
      </c>
      <c r="R22" s="16">
        <v>44901</v>
      </c>
      <c r="S22" s="7" t="s">
        <v>46</v>
      </c>
      <c r="T22" s="5" t="s">
        <v>32</v>
      </c>
      <c r="U22" s="6">
        <v>0</v>
      </c>
      <c r="V22" s="6">
        <v>0</v>
      </c>
    </row>
    <row r="23" spans="1:22" ht="78" customHeight="1" x14ac:dyDescent="0.2">
      <c r="A23" s="25" t="s">
        <v>124</v>
      </c>
      <c r="B23" s="20" t="s">
        <v>92</v>
      </c>
      <c r="C23" s="12" t="s">
        <v>119</v>
      </c>
      <c r="D23" s="3" t="s">
        <v>122</v>
      </c>
      <c r="E23" s="3">
        <v>701</v>
      </c>
      <c r="F23" s="13" t="s">
        <v>141</v>
      </c>
      <c r="G23" s="3" t="s">
        <v>249</v>
      </c>
      <c r="H23" s="3" t="s">
        <v>292</v>
      </c>
      <c r="I23" s="3" t="s">
        <v>24</v>
      </c>
      <c r="J23" s="14">
        <v>44743</v>
      </c>
      <c r="K23" s="3" t="s">
        <v>25</v>
      </c>
      <c r="L23" s="5" t="s">
        <v>125</v>
      </c>
      <c r="M23" s="6">
        <v>4721.74</v>
      </c>
      <c r="N23" s="3" t="s">
        <v>263</v>
      </c>
      <c r="O23" s="15" t="s">
        <v>157</v>
      </c>
      <c r="P23" s="6">
        <v>4721.74</v>
      </c>
      <c r="Q23" s="6">
        <v>0</v>
      </c>
      <c r="R23" s="16">
        <v>44913</v>
      </c>
      <c r="S23" s="7" t="s">
        <v>46</v>
      </c>
      <c r="T23" s="5" t="s">
        <v>32</v>
      </c>
      <c r="U23" s="6">
        <v>0</v>
      </c>
      <c r="V23" s="6">
        <v>0</v>
      </c>
    </row>
    <row r="24" spans="1:22" ht="59.25" customHeight="1" x14ac:dyDescent="0.2">
      <c r="A24" s="25" t="s">
        <v>124</v>
      </c>
      <c r="B24" s="20" t="s">
        <v>93</v>
      </c>
      <c r="C24" s="12" t="s">
        <v>120</v>
      </c>
      <c r="D24" s="3" t="s">
        <v>122</v>
      </c>
      <c r="E24" s="3">
        <v>701</v>
      </c>
      <c r="F24" s="13" t="s">
        <v>142</v>
      </c>
      <c r="G24" s="3" t="s">
        <v>239</v>
      </c>
      <c r="H24" s="3" t="s">
        <v>293</v>
      </c>
      <c r="I24" s="3" t="s">
        <v>24</v>
      </c>
      <c r="J24" s="14">
        <v>44739</v>
      </c>
      <c r="K24" s="3" t="s">
        <v>25</v>
      </c>
      <c r="L24" s="5" t="s">
        <v>125</v>
      </c>
      <c r="M24" s="6">
        <v>2050</v>
      </c>
      <c r="N24" s="3" t="s">
        <v>264</v>
      </c>
      <c r="O24" s="15" t="s">
        <v>159</v>
      </c>
      <c r="P24" s="6">
        <v>967.96</v>
      </c>
      <c r="Q24" s="6">
        <v>0</v>
      </c>
      <c r="R24" s="16">
        <v>44913</v>
      </c>
      <c r="S24" s="7" t="s">
        <v>46</v>
      </c>
      <c r="T24" s="5" t="s">
        <v>32</v>
      </c>
      <c r="U24" s="6">
        <v>0</v>
      </c>
      <c r="V24" s="6">
        <v>0</v>
      </c>
    </row>
    <row r="25" spans="1:22" ht="55.5" customHeight="1" x14ac:dyDescent="0.2">
      <c r="A25" s="25" t="s">
        <v>124</v>
      </c>
      <c r="B25" s="20" t="s">
        <v>94</v>
      </c>
      <c r="C25" s="12" t="s">
        <v>121</v>
      </c>
      <c r="D25" s="3" t="s">
        <v>122</v>
      </c>
      <c r="E25" s="3">
        <v>701</v>
      </c>
      <c r="F25" s="13" t="s">
        <v>143</v>
      </c>
      <c r="G25" s="3" t="s">
        <v>294</v>
      </c>
      <c r="H25" s="3" t="s">
        <v>295</v>
      </c>
      <c r="I25" s="3" t="s">
        <v>24</v>
      </c>
      <c r="J25" s="14">
        <v>44743</v>
      </c>
      <c r="K25" s="3" t="s">
        <v>25</v>
      </c>
      <c r="L25" s="5" t="s">
        <v>125</v>
      </c>
      <c r="M25" s="6"/>
      <c r="N25" s="3" t="s">
        <v>265</v>
      </c>
      <c r="O25" s="15" t="s">
        <v>160</v>
      </c>
      <c r="P25" s="6">
        <v>80000</v>
      </c>
      <c r="Q25" s="6">
        <v>0</v>
      </c>
      <c r="R25" s="16">
        <v>44894</v>
      </c>
      <c r="S25" s="7" t="s">
        <v>46</v>
      </c>
      <c r="T25" s="5" t="s">
        <v>32</v>
      </c>
      <c r="U25" s="6">
        <v>0</v>
      </c>
      <c r="V25" s="6">
        <v>2126</v>
      </c>
    </row>
    <row r="26" spans="1:22" ht="63" customHeight="1" x14ac:dyDescent="0.2">
      <c r="A26" s="25" t="s">
        <v>144</v>
      </c>
      <c r="B26" s="11" t="s">
        <v>97</v>
      </c>
      <c r="C26" s="3">
        <v>31826253</v>
      </c>
      <c r="D26" s="4" t="s">
        <v>123</v>
      </c>
      <c r="E26" s="4">
        <v>745</v>
      </c>
      <c r="F26" s="3" t="s">
        <v>196</v>
      </c>
      <c r="G26" s="3" t="s">
        <v>233</v>
      </c>
      <c r="H26" s="3" t="s">
        <v>296</v>
      </c>
      <c r="I26" s="3" t="s">
        <v>24</v>
      </c>
      <c r="J26" s="5" t="s">
        <v>222</v>
      </c>
      <c r="K26" s="3" t="s">
        <v>25</v>
      </c>
      <c r="L26" s="5" t="s">
        <v>125</v>
      </c>
      <c r="M26" s="6">
        <v>25630</v>
      </c>
      <c r="N26" s="3" t="s">
        <v>266</v>
      </c>
      <c r="O26" s="3" t="s">
        <v>161</v>
      </c>
      <c r="P26" s="6">
        <v>20000</v>
      </c>
      <c r="Q26" s="6">
        <v>0</v>
      </c>
      <c r="R26" s="5" t="s">
        <v>163</v>
      </c>
      <c r="S26" s="7" t="s">
        <v>46</v>
      </c>
      <c r="T26" s="5" t="s">
        <v>32</v>
      </c>
      <c r="U26" s="6">
        <v>0</v>
      </c>
      <c r="V26" s="6">
        <v>0</v>
      </c>
    </row>
    <row r="27" spans="1:22" ht="32.25" customHeight="1" x14ac:dyDescent="0.2">
      <c r="A27" s="25" t="s">
        <v>144</v>
      </c>
      <c r="B27" s="26" t="s">
        <v>127</v>
      </c>
      <c r="C27" s="5" t="s">
        <v>185</v>
      </c>
      <c r="D27" s="3" t="s">
        <v>122</v>
      </c>
      <c r="E27" s="3">
        <v>701</v>
      </c>
      <c r="F27" s="3" t="s">
        <v>197</v>
      </c>
      <c r="G27" s="3" t="s">
        <v>234</v>
      </c>
      <c r="H27" s="3" t="s">
        <v>297</v>
      </c>
      <c r="I27" s="3" t="s">
        <v>24</v>
      </c>
      <c r="J27" s="8">
        <v>44741</v>
      </c>
      <c r="K27" s="3" t="s">
        <v>25</v>
      </c>
      <c r="L27" s="5" t="s">
        <v>125</v>
      </c>
      <c r="M27" s="6">
        <v>12006</v>
      </c>
      <c r="N27" s="3" t="s">
        <v>267</v>
      </c>
      <c r="O27" s="3" t="s">
        <v>162</v>
      </c>
      <c r="P27" s="6">
        <v>5000</v>
      </c>
      <c r="Q27" s="6">
        <v>0</v>
      </c>
      <c r="R27" s="5" t="s">
        <v>164</v>
      </c>
      <c r="S27" s="7" t="s">
        <v>46</v>
      </c>
      <c r="T27" s="5" t="s">
        <v>32</v>
      </c>
      <c r="U27" s="6">
        <v>0</v>
      </c>
      <c r="V27" s="6">
        <v>0</v>
      </c>
    </row>
    <row r="28" spans="1:22" ht="51" x14ac:dyDescent="0.2">
      <c r="A28" s="25" t="s">
        <v>211</v>
      </c>
      <c r="B28" s="26" t="s">
        <v>168</v>
      </c>
      <c r="C28" s="17" t="s">
        <v>175</v>
      </c>
      <c r="D28" s="3" t="s">
        <v>122</v>
      </c>
      <c r="E28" s="3">
        <v>701</v>
      </c>
      <c r="F28" s="13" t="s">
        <v>186</v>
      </c>
      <c r="G28" s="3" t="s">
        <v>223</v>
      </c>
      <c r="H28" s="3" t="s">
        <v>298</v>
      </c>
      <c r="I28" s="3" t="s">
        <v>24</v>
      </c>
      <c r="J28" s="14">
        <v>44727</v>
      </c>
      <c r="K28" s="3" t="s">
        <v>25</v>
      </c>
      <c r="L28" s="5" t="s">
        <v>82</v>
      </c>
      <c r="M28" s="6">
        <v>5000</v>
      </c>
      <c r="N28" s="3" t="s">
        <v>268</v>
      </c>
      <c r="O28" s="3" t="s">
        <v>212</v>
      </c>
      <c r="P28" s="6">
        <v>5000</v>
      </c>
      <c r="Q28" s="6">
        <v>0</v>
      </c>
      <c r="R28" s="16">
        <v>44895</v>
      </c>
      <c r="S28" s="7" t="s">
        <v>46</v>
      </c>
      <c r="T28" s="5" t="s">
        <v>32</v>
      </c>
      <c r="U28" s="6">
        <v>0</v>
      </c>
      <c r="V28" s="6">
        <v>0</v>
      </c>
    </row>
    <row r="29" spans="1:22" ht="28.5" customHeight="1" x14ac:dyDescent="0.2">
      <c r="A29" s="25" t="s">
        <v>211</v>
      </c>
      <c r="B29" s="26" t="s">
        <v>169</v>
      </c>
      <c r="C29" s="17" t="s">
        <v>176</v>
      </c>
      <c r="D29" s="3" t="s">
        <v>122</v>
      </c>
      <c r="E29" s="3">
        <v>701</v>
      </c>
      <c r="F29" s="13" t="s">
        <v>187</v>
      </c>
      <c r="G29" s="17" t="s">
        <v>224</v>
      </c>
      <c r="H29" s="3" t="s">
        <v>299</v>
      </c>
      <c r="I29" s="3" t="s">
        <v>24</v>
      </c>
      <c r="J29" s="14">
        <v>44728</v>
      </c>
      <c r="K29" s="3" t="s">
        <v>25</v>
      </c>
      <c r="L29" s="5" t="s">
        <v>82</v>
      </c>
      <c r="M29" s="6">
        <v>3600</v>
      </c>
      <c r="N29" s="3" t="s">
        <v>269</v>
      </c>
      <c r="O29" s="3" t="s">
        <v>213</v>
      </c>
      <c r="P29" s="6">
        <v>3600</v>
      </c>
      <c r="Q29" s="6">
        <v>0</v>
      </c>
      <c r="R29" s="16">
        <v>44890</v>
      </c>
      <c r="S29" s="7" t="s">
        <v>46</v>
      </c>
      <c r="T29" s="5" t="s">
        <v>32</v>
      </c>
      <c r="U29" s="6">
        <v>0</v>
      </c>
      <c r="V29" s="6">
        <v>0</v>
      </c>
    </row>
    <row r="30" spans="1:22" ht="46.5" customHeight="1" x14ac:dyDescent="0.2">
      <c r="A30" s="25" t="s">
        <v>211</v>
      </c>
      <c r="B30" s="26" t="s">
        <v>165</v>
      </c>
      <c r="C30" s="17" t="s">
        <v>177</v>
      </c>
      <c r="D30" s="3" t="s">
        <v>122</v>
      </c>
      <c r="E30" s="3">
        <v>701</v>
      </c>
      <c r="F30" s="13" t="s">
        <v>188</v>
      </c>
      <c r="G30" s="17" t="s">
        <v>225</v>
      </c>
      <c r="H30" s="3" t="s">
        <v>300</v>
      </c>
      <c r="I30" s="3" t="s">
        <v>24</v>
      </c>
      <c r="J30" s="14">
        <v>44743</v>
      </c>
      <c r="K30" s="3" t="s">
        <v>25</v>
      </c>
      <c r="L30" s="5" t="s">
        <v>82</v>
      </c>
      <c r="M30" s="6">
        <v>7315</v>
      </c>
      <c r="N30" s="3" t="s">
        <v>270</v>
      </c>
      <c r="O30" s="3" t="s">
        <v>214</v>
      </c>
      <c r="P30" s="6">
        <v>7315</v>
      </c>
      <c r="Q30" s="6">
        <v>0</v>
      </c>
      <c r="R30" s="16">
        <v>44896</v>
      </c>
      <c r="S30" s="7" t="s">
        <v>46</v>
      </c>
      <c r="T30" s="5" t="s">
        <v>32</v>
      </c>
      <c r="U30" s="6">
        <v>0</v>
      </c>
      <c r="V30" s="6">
        <v>0</v>
      </c>
    </row>
    <row r="31" spans="1:22" ht="25.5" x14ac:dyDescent="0.2">
      <c r="A31" s="25" t="s">
        <v>211</v>
      </c>
      <c r="B31" s="26" t="s">
        <v>166</v>
      </c>
      <c r="C31" s="17" t="s">
        <v>178</v>
      </c>
      <c r="D31" s="3" t="s">
        <v>122</v>
      </c>
      <c r="E31" s="3">
        <v>701</v>
      </c>
      <c r="F31" s="13" t="s">
        <v>189</v>
      </c>
      <c r="G31" s="3" t="s">
        <v>226</v>
      </c>
      <c r="H31" s="3" t="s">
        <v>301</v>
      </c>
      <c r="I31" s="3" t="s">
        <v>24</v>
      </c>
      <c r="J31" s="14">
        <v>44742</v>
      </c>
      <c r="K31" s="3" t="s">
        <v>25</v>
      </c>
      <c r="L31" s="5" t="s">
        <v>82</v>
      </c>
      <c r="M31" s="6">
        <v>44302</v>
      </c>
      <c r="N31" s="3" t="s">
        <v>271</v>
      </c>
      <c r="O31" s="3" t="s">
        <v>215</v>
      </c>
      <c r="P31" s="6">
        <v>10000</v>
      </c>
      <c r="Q31" s="6">
        <v>0</v>
      </c>
      <c r="R31" s="16">
        <v>44896</v>
      </c>
      <c r="S31" s="7" t="s">
        <v>46</v>
      </c>
      <c r="T31" s="5" t="s">
        <v>32</v>
      </c>
      <c r="U31" s="6">
        <v>0</v>
      </c>
      <c r="V31" s="6">
        <v>0</v>
      </c>
    </row>
    <row r="32" spans="1:22" ht="69.75" customHeight="1" x14ac:dyDescent="0.2">
      <c r="A32" s="25" t="s">
        <v>211</v>
      </c>
      <c r="B32" s="26" t="s">
        <v>170</v>
      </c>
      <c r="C32" s="17" t="s">
        <v>179</v>
      </c>
      <c r="D32" s="4" t="s">
        <v>123</v>
      </c>
      <c r="E32" s="4">
        <v>745</v>
      </c>
      <c r="F32" s="13" t="s">
        <v>190</v>
      </c>
      <c r="G32" s="3" t="s">
        <v>227</v>
      </c>
      <c r="H32" s="3" t="s">
        <v>302</v>
      </c>
      <c r="I32" s="3" t="s">
        <v>24</v>
      </c>
      <c r="J32" s="14">
        <v>44740</v>
      </c>
      <c r="K32" s="3" t="s">
        <v>25</v>
      </c>
      <c r="L32" s="5" t="s">
        <v>82</v>
      </c>
      <c r="M32" s="6">
        <v>73500</v>
      </c>
      <c r="N32" s="3" t="s">
        <v>272</v>
      </c>
      <c r="O32" s="3" t="s">
        <v>216</v>
      </c>
      <c r="P32" s="6">
        <v>60820</v>
      </c>
      <c r="Q32" s="6">
        <v>0</v>
      </c>
      <c r="R32" s="8">
        <v>44894</v>
      </c>
      <c r="S32" s="7" t="s">
        <v>46</v>
      </c>
      <c r="T32" s="5" t="s">
        <v>32</v>
      </c>
      <c r="U32" s="6">
        <v>0</v>
      </c>
      <c r="V32" s="6">
        <v>0</v>
      </c>
    </row>
    <row r="33" spans="1:22" ht="207" customHeight="1" x14ac:dyDescent="0.2">
      <c r="A33" s="25" t="s">
        <v>211</v>
      </c>
      <c r="B33" s="27" t="s">
        <v>171</v>
      </c>
      <c r="C33" s="17" t="s">
        <v>180</v>
      </c>
      <c r="D33" s="4" t="s">
        <v>123</v>
      </c>
      <c r="E33" s="4">
        <v>745</v>
      </c>
      <c r="F33" s="13" t="s">
        <v>191</v>
      </c>
      <c r="G33" s="3" t="s">
        <v>228</v>
      </c>
      <c r="H33" s="3" t="s">
        <v>303</v>
      </c>
      <c r="I33" s="3" t="s">
        <v>24</v>
      </c>
      <c r="J33" s="14">
        <v>44733</v>
      </c>
      <c r="K33" s="3" t="s">
        <v>25</v>
      </c>
      <c r="L33" s="5" t="s">
        <v>82</v>
      </c>
      <c r="M33" s="6">
        <v>129500</v>
      </c>
      <c r="N33" s="3" t="s">
        <v>273</v>
      </c>
      <c r="O33" s="3" t="s">
        <v>217</v>
      </c>
      <c r="P33" s="6">
        <v>110000</v>
      </c>
      <c r="Q33" s="6">
        <v>0</v>
      </c>
      <c r="R33" s="16">
        <v>44890</v>
      </c>
      <c r="S33" s="7" t="s">
        <v>46</v>
      </c>
      <c r="T33" s="5" t="s">
        <v>32</v>
      </c>
      <c r="U33" s="6">
        <v>0</v>
      </c>
      <c r="V33" s="6">
        <v>0</v>
      </c>
    </row>
    <row r="34" spans="1:22" ht="25.5" x14ac:dyDescent="0.2">
      <c r="A34" s="25" t="s">
        <v>211</v>
      </c>
      <c r="B34" s="27" t="s">
        <v>172</v>
      </c>
      <c r="C34" s="17" t="s">
        <v>181</v>
      </c>
      <c r="D34" s="4" t="s">
        <v>123</v>
      </c>
      <c r="E34" s="4">
        <v>745</v>
      </c>
      <c r="F34" s="13" t="s">
        <v>192</v>
      </c>
      <c r="G34" s="3" t="s">
        <v>229</v>
      </c>
      <c r="H34" s="3" t="s">
        <v>304</v>
      </c>
      <c r="I34" s="3" t="s">
        <v>24</v>
      </c>
      <c r="J34" s="14">
        <v>44743</v>
      </c>
      <c r="K34" s="3" t="s">
        <v>25</v>
      </c>
      <c r="L34" s="5" t="s">
        <v>82</v>
      </c>
      <c r="M34" s="6">
        <v>10000</v>
      </c>
      <c r="N34" s="3" t="s">
        <v>274</v>
      </c>
      <c r="O34" s="3" t="s">
        <v>218</v>
      </c>
      <c r="P34" s="6">
        <v>10000</v>
      </c>
      <c r="Q34" s="6">
        <v>0</v>
      </c>
      <c r="R34" s="16">
        <v>44896</v>
      </c>
      <c r="S34" s="7" t="s">
        <v>46</v>
      </c>
      <c r="T34" s="5" t="s">
        <v>32</v>
      </c>
      <c r="U34" s="6">
        <v>0</v>
      </c>
      <c r="V34" s="6">
        <v>1000</v>
      </c>
    </row>
    <row r="35" spans="1:22" ht="57" customHeight="1" x14ac:dyDescent="0.2">
      <c r="A35" s="25" t="s">
        <v>211</v>
      </c>
      <c r="B35" s="27" t="s">
        <v>173</v>
      </c>
      <c r="C35" s="17" t="s">
        <v>182</v>
      </c>
      <c r="D35" s="3" t="s">
        <v>122</v>
      </c>
      <c r="E35" s="3">
        <v>701</v>
      </c>
      <c r="F35" s="13" t="s">
        <v>193</v>
      </c>
      <c r="G35" s="3" t="s">
        <v>230</v>
      </c>
      <c r="H35" s="3" t="s">
        <v>305</v>
      </c>
      <c r="I35" s="3" t="s">
        <v>24</v>
      </c>
      <c r="J35" s="14">
        <v>44743</v>
      </c>
      <c r="K35" s="3" t="s">
        <v>25</v>
      </c>
      <c r="L35" s="5" t="s">
        <v>82</v>
      </c>
      <c r="M35" s="6">
        <v>5000</v>
      </c>
      <c r="N35" s="3" t="s">
        <v>275</v>
      </c>
      <c r="O35" s="3" t="s">
        <v>219</v>
      </c>
      <c r="P35" s="6">
        <v>5000</v>
      </c>
      <c r="Q35" s="6">
        <v>0</v>
      </c>
      <c r="R35" s="16">
        <v>44889</v>
      </c>
      <c r="S35" s="7" t="s">
        <v>46</v>
      </c>
      <c r="T35" s="5" t="s">
        <v>32</v>
      </c>
      <c r="U35" s="6">
        <v>0</v>
      </c>
      <c r="V35" s="6">
        <v>0</v>
      </c>
    </row>
    <row r="36" spans="1:22" ht="105" customHeight="1" x14ac:dyDescent="0.2">
      <c r="A36" s="25" t="s">
        <v>211</v>
      </c>
      <c r="B36" s="27" t="s">
        <v>174</v>
      </c>
      <c r="C36" s="17" t="s">
        <v>183</v>
      </c>
      <c r="D36" s="3" t="s">
        <v>122</v>
      </c>
      <c r="E36" s="3">
        <v>701</v>
      </c>
      <c r="F36" s="13" t="s">
        <v>194</v>
      </c>
      <c r="G36" s="3" t="s">
        <v>231</v>
      </c>
      <c r="H36" s="3" t="s">
        <v>306</v>
      </c>
      <c r="I36" s="3" t="s">
        <v>24</v>
      </c>
      <c r="J36" s="14">
        <v>44742</v>
      </c>
      <c r="K36" s="3" t="s">
        <v>25</v>
      </c>
      <c r="L36" s="5" t="s">
        <v>82</v>
      </c>
      <c r="M36" s="6">
        <v>30000</v>
      </c>
      <c r="N36" s="3" t="s">
        <v>276</v>
      </c>
      <c r="O36" s="3" t="s">
        <v>220</v>
      </c>
      <c r="P36" s="6">
        <v>26000</v>
      </c>
      <c r="Q36" s="6">
        <v>0</v>
      </c>
      <c r="R36" s="16">
        <v>44889</v>
      </c>
      <c r="S36" s="7" t="s">
        <v>46</v>
      </c>
      <c r="T36" s="5" t="s">
        <v>32</v>
      </c>
      <c r="U36" s="6">
        <v>0</v>
      </c>
      <c r="V36" s="6">
        <v>0</v>
      </c>
    </row>
    <row r="37" spans="1:22" ht="58.5" customHeight="1" x14ac:dyDescent="0.2">
      <c r="A37" s="25" t="s">
        <v>211</v>
      </c>
      <c r="B37" s="27" t="s">
        <v>167</v>
      </c>
      <c r="C37" s="17" t="s">
        <v>184</v>
      </c>
      <c r="D37" s="3" t="s">
        <v>122</v>
      </c>
      <c r="E37" s="3">
        <v>701</v>
      </c>
      <c r="F37" s="13" t="s">
        <v>195</v>
      </c>
      <c r="G37" s="3" t="s">
        <v>232</v>
      </c>
      <c r="H37" s="3" t="s">
        <v>307</v>
      </c>
      <c r="I37" s="3" t="s">
        <v>24</v>
      </c>
      <c r="J37" s="14">
        <v>44742</v>
      </c>
      <c r="K37" s="3" t="s">
        <v>25</v>
      </c>
      <c r="L37" s="5" t="s">
        <v>82</v>
      </c>
      <c r="M37" s="6">
        <v>14125.4</v>
      </c>
      <c r="N37" s="3" t="s">
        <v>277</v>
      </c>
      <c r="O37" s="3" t="s">
        <v>221</v>
      </c>
      <c r="P37" s="6">
        <v>12265</v>
      </c>
      <c r="Q37" s="6">
        <v>0</v>
      </c>
      <c r="R37" s="21">
        <v>44914</v>
      </c>
      <c r="S37" s="7" t="s">
        <v>46</v>
      </c>
      <c r="T37" s="5" t="s">
        <v>32</v>
      </c>
      <c r="U37" s="6">
        <v>0</v>
      </c>
      <c r="V37" s="6">
        <v>187.4</v>
      </c>
    </row>
    <row r="38" spans="1:22" ht="53.25" customHeight="1" x14ac:dyDescent="0.2">
      <c r="A38" s="28" t="s">
        <v>200</v>
      </c>
      <c r="B38" s="28" t="s">
        <v>203</v>
      </c>
      <c r="C38" s="3" t="s">
        <v>198</v>
      </c>
      <c r="D38" s="3" t="s">
        <v>122</v>
      </c>
      <c r="E38" s="3">
        <v>701</v>
      </c>
      <c r="F38" s="14" t="s">
        <v>201</v>
      </c>
      <c r="G38" s="17" t="s">
        <v>209</v>
      </c>
      <c r="H38" s="3" t="s">
        <v>278</v>
      </c>
      <c r="I38" s="3" t="s">
        <v>24</v>
      </c>
      <c r="J38" s="22">
        <v>44785</v>
      </c>
      <c r="K38" s="3" t="s">
        <v>25</v>
      </c>
      <c r="L38" s="5" t="s">
        <v>54</v>
      </c>
      <c r="M38" s="6">
        <v>201444</v>
      </c>
      <c r="N38" s="3" t="s">
        <v>207</v>
      </c>
      <c r="O38" s="3" t="s">
        <v>205</v>
      </c>
      <c r="P38" s="6">
        <v>201444</v>
      </c>
      <c r="Q38" s="6">
        <v>0</v>
      </c>
      <c r="R38" s="5" t="s">
        <v>309</v>
      </c>
      <c r="S38" s="7" t="s">
        <v>46</v>
      </c>
      <c r="T38" s="5" t="s">
        <v>32</v>
      </c>
      <c r="U38" s="6">
        <v>0</v>
      </c>
      <c r="V38" s="6">
        <v>44</v>
      </c>
    </row>
    <row r="39" spans="1:22" ht="50.25" customHeight="1" x14ac:dyDescent="0.2">
      <c r="A39" s="28" t="s">
        <v>200</v>
      </c>
      <c r="B39" s="28" t="s">
        <v>204</v>
      </c>
      <c r="C39" s="3" t="s">
        <v>199</v>
      </c>
      <c r="D39" s="3" t="s">
        <v>122</v>
      </c>
      <c r="E39" s="3">
        <v>701</v>
      </c>
      <c r="F39" s="14" t="s">
        <v>202</v>
      </c>
      <c r="G39" s="3" t="s">
        <v>210</v>
      </c>
      <c r="H39" s="3" t="s">
        <v>278</v>
      </c>
      <c r="I39" s="3" t="s">
        <v>24</v>
      </c>
      <c r="J39" s="8">
        <v>44785</v>
      </c>
      <c r="K39" s="3" t="s">
        <v>25</v>
      </c>
      <c r="L39" s="5" t="s">
        <v>54</v>
      </c>
      <c r="M39" s="6">
        <v>999828</v>
      </c>
      <c r="N39" s="3" t="s">
        <v>208</v>
      </c>
      <c r="O39" s="3" t="s">
        <v>206</v>
      </c>
      <c r="P39" s="6">
        <v>994596</v>
      </c>
      <c r="Q39" s="6">
        <v>0</v>
      </c>
      <c r="R39" s="8">
        <v>44915</v>
      </c>
      <c r="S39" s="7" t="s">
        <v>46</v>
      </c>
      <c r="T39" s="5" t="s">
        <v>32</v>
      </c>
      <c r="U39" s="6">
        <v>0</v>
      </c>
      <c r="V39" s="6">
        <v>2996</v>
      </c>
    </row>
    <row r="40" spans="1:22" s="35" customFormat="1" ht="51" x14ac:dyDescent="0.2">
      <c r="A40" s="30" t="s">
        <v>317</v>
      </c>
      <c r="B40" s="30" t="str">
        <f>[1]Žiadatelia_včely!F2</f>
        <v>Pangrác</v>
      </c>
      <c r="C40" s="30" t="s">
        <v>310</v>
      </c>
      <c r="D40" s="30" t="s">
        <v>310</v>
      </c>
      <c r="E40" s="30" t="s">
        <v>310</v>
      </c>
      <c r="F40" s="37" t="str">
        <f>[1]Žiadatelia_včely!T2</f>
        <v>12856/2022</v>
      </c>
      <c r="G40" s="31" t="s">
        <v>318</v>
      </c>
      <c r="H40" s="31" t="s">
        <v>318</v>
      </c>
      <c r="I40" s="31" t="s">
        <v>24</v>
      </c>
      <c r="J40" s="37">
        <f>[1]Žiadatelia_včely!S2</f>
        <v>44715</v>
      </c>
      <c r="K40" s="31" t="s">
        <v>25</v>
      </c>
      <c r="L40" s="34" t="s">
        <v>311</v>
      </c>
      <c r="M40" s="32">
        <f>[1]Žiadatelia_včely!V2</f>
        <v>3900</v>
      </c>
      <c r="N40" s="31" t="str">
        <f>[1]Žiadatelia_včely!C2</f>
        <v>22570/2022</v>
      </c>
      <c r="O40" s="30" t="str">
        <f>[1]Žiadatelia_včely!B2</f>
        <v>940/2022/MPRVSR-340</v>
      </c>
      <c r="P40" s="32">
        <f>[1]Žiadatelia_včely!P2</f>
        <v>3238</v>
      </c>
      <c r="Q40" s="32">
        <v>0</v>
      </c>
      <c r="R40" s="34" t="s">
        <v>313</v>
      </c>
      <c r="S40" s="33" t="s">
        <v>46</v>
      </c>
      <c r="T40" s="34" t="s">
        <v>32</v>
      </c>
      <c r="U40" s="32">
        <v>0</v>
      </c>
      <c r="V40" s="32">
        <v>0</v>
      </c>
    </row>
    <row r="41" spans="1:22" s="35" customFormat="1" ht="51" x14ac:dyDescent="0.2">
      <c r="A41" s="30" t="s">
        <v>317</v>
      </c>
      <c r="B41" s="30" t="str">
        <f>[1]Žiadatelia_včely!F3</f>
        <v>Ľubek</v>
      </c>
      <c r="C41" s="30" t="s">
        <v>310</v>
      </c>
      <c r="D41" s="30" t="s">
        <v>310</v>
      </c>
      <c r="E41" s="30" t="s">
        <v>310</v>
      </c>
      <c r="F41" s="37" t="str">
        <f>[1]Žiadatelia_včely!T3</f>
        <v>13369/2022</v>
      </c>
      <c r="G41" s="31" t="s">
        <v>318</v>
      </c>
      <c r="H41" s="31" t="s">
        <v>318</v>
      </c>
      <c r="I41" s="31" t="s">
        <v>24</v>
      </c>
      <c r="J41" s="37">
        <f>[1]Žiadatelia_včely!S3</f>
        <v>44721</v>
      </c>
      <c r="K41" s="31" t="s">
        <v>25</v>
      </c>
      <c r="L41" s="34" t="s">
        <v>311</v>
      </c>
      <c r="M41" s="32">
        <f>[1]Žiadatelia_včely!V3</f>
        <v>3857.97</v>
      </c>
      <c r="N41" s="31" t="str">
        <f>[1]Žiadatelia_včely!C3</f>
        <v>22573/2022</v>
      </c>
      <c r="O41" s="30" t="str">
        <f>[1]Žiadatelia_včely!B3</f>
        <v>941/2022/MPRVSR-340</v>
      </c>
      <c r="P41" s="32">
        <f>[1]Žiadatelia_včely!P3</f>
        <v>2284.5</v>
      </c>
      <c r="Q41" s="32">
        <v>0</v>
      </c>
      <c r="R41" s="34" t="s">
        <v>314</v>
      </c>
      <c r="S41" s="33" t="s">
        <v>46</v>
      </c>
      <c r="T41" s="34" t="s">
        <v>32</v>
      </c>
      <c r="U41" s="32">
        <v>0</v>
      </c>
      <c r="V41" s="32">
        <v>0</v>
      </c>
    </row>
    <row r="42" spans="1:22" s="35" customFormat="1" ht="51" x14ac:dyDescent="0.2">
      <c r="A42" s="30" t="s">
        <v>317</v>
      </c>
      <c r="B42" s="30" t="str">
        <f>[1]Žiadatelia_včely!F4</f>
        <v>Kacko</v>
      </c>
      <c r="C42" s="30" t="s">
        <v>310</v>
      </c>
      <c r="D42" s="30" t="s">
        <v>310</v>
      </c>
      <c r="E42" s="30" t="s">
        <v>310</v>
      </c>
      <c r="F42" s="37" t="str">
        <f>[1]Žiadatelia_včely!T4</f>
        <v>13795/2022</v>
      </c>
      <c r="G42" s="31" t="s">
        <v>318</v>
      </c>
      <c r="H42" s="31" t="s">
        <v>318</v>
      </c>
      <c r="I42" s="31" t="s">
        <v>24</v>
      </c>
      <c r="J42" s="37">
        <f>[1]Žiadatelia_včely!S4</f>
        <v>44726</v>
      </c>
      <c r="K42" s="31" t="s">
        <v>25</v>
      </c>
      <c r="L42" s="34" t="s">
        <v>311</v>
      </c>
      <c r="M42" s="32">
        <f>[1]Žiadatelia_včely!V4</f>
        <v>3027.6</v>
      </c>
      <c r="N42" s="31" t="str">
        <f>[1]Žiadatelia_včely!C4</f>
        <v>22574/2022</v>
      </c>
      <c r="O42" s="30" t="str">
        <f>[1]Žiadatelia_včely!B4</f>
        <v>942/2022/MPRVSR-340</v>
      </c>
      <c r="P42" s="32">
        <f>[1]Žiadatelia_včely!P4</f>
        <v>926</v>
      </c>
      <c r="Q42" s="32">
        <v>0</v>
      </c>
      <c r="R42" s="34" t="s">
        <v>313</v>
      </c>
      <c r="S42" s="33" t="s">
        <v>46</v>
      </c>
      <c r="T42" s="34" t="s">
        <v>32</v>
      </c>
      <c r="U42" s="32">
        <v>0</v>
      </c>
      <c r="V42" s="32">
        <v>0</v>
      </c>
    </row>
    <row r="43" spans="1:22" s="35" customFormat="1" ht="51" x14ac:dyDescent="0.2">
      <c r="A43" s="30" t="s">
        <v>317</v>
      </c>
      <c r="B43" s="30" t="str">
        <f>[1]Žiadatelia_včely!F5</f>
        <v>Stančík</v>
      </c>
      <c r="C43" s="30" t="s">
        <v>310</v>
      </c>
      <c r="D43" s="30" t="s">
        <v>310</v>
      </c>
      <c r="E43" s="30" t="s">
        <v>310</v>
      </c>
      <c r="F43" s="37" t="str">
        <f>[1]Žiadatelia_včely!T5</f>
        <v>13881/2022</v>
      </c>
      <c r="G43" s="31" t="s">
        <v>318</v>
      </c>
      <c r="H43" s="31" t="s">
        <v>318</v>
      </c>
      <c r="I43" s="31" t="s">
        <v>24</v>
      </c>
      <c r="J43" s="37">
        <f>[1]Žiadatelia_včely!S5</f>
        <v>44727</v>
      </c>
      <c r="K43" s="31" t="s">
        <v>25</v>
      </c>
      <c r="L43" s="34" t="s">
        <v>311</v>
      </c>
      <c r="M43" s="32">
        <f>[1]Žiadatelia_včely!V5</f>
        <v>432</v>
      </c>
      <c r="N43" s="31" t="str">
        <f>[1]Žiadatelia_včely!C5</f>
        <v>22576/2022</v>
      </c>
      <c r="O43" s="30" t="str">
        <f>[1]Žiadatelia_včely!B5</f>
        <v>943/2022/MPRVSR-340</v>
      </c>
      <c r="P43" s="32">
        <f>[1]Žiadatelia_včely!P5</f>
        <v>414</v>
      </c>
      <c r="Q43" s="32">
        <v>0</v>
      </c>
      <c r="R43" s="36" t="s">
        <v>315</v>
      </c>
      <c r="S43" s="33" t="s">
        <v>46</v>
      </c>
      <c r="T43" s="34" t="s">
        <v>32</v>
      </c>
      <c r="U43" s="32">
        <v>0</v>
      </c>
      <c r="V43" s="32">
        <v>0</v>
      </c>
    </row>
    <row r="44" spans="1:22" s="35" customFormat="1" ht="51" x14ac:dyDescent="0.2">
      <c r="A44" s="30" t="s">
        <v>317</v>
      </c>
      <c r="B44" s="30" t="str">
        <f>[1]Žiadatelia_včely!F6</f>
        <v>Tomašová</v>
      </c>
      <c r="C44" s="30" t="s">
        <v>310</v>
      </c>
      <c r="D44" s="30" t="s">
        <v>310</v>
      </c>
      <c r="E44" s="30" t="s">
        <v>310</v>
      </c>
      <c r="F44" s="37" t="str">
        <f>[1]Žiadatelia_včely!T6</f>
        <v>14114/2022</v>
      </c>
      <c r="G44" s="31" t="s">
        <v>318</v>
      </c>
      <c r="H44" s="31" t="s">
        <v>318</v>
      </c>
      <c r="I44" s="31" t="s">
        <v>24</v>
      </c>
      <c r="J44" s="37">
        <f>[1]Žiadatelia_včely!S6</f>
        <v>44729</v>
      </c>
      <c r="K44" s="31" t="s">
        <v>25</v>
      </c>
      <c r="L44" s="34" t="s">
        <v>311</v>
      </c>
      <c r="M44" s="32">
        <f>[1]Žiadatelia_včely!V6</f>
        <v>1185.9000000000001</v>
      </c>
      <c r="N44" s="31" t="str">
        <f>[1]Žiadatelia_včely!C6</f>
        <v>22578/2022</v>
      </c>
      <c r="O44" s="30" t="str">
        <f>[1]Žiadatelia_včely!B6</f>
        <v>944/2022/MPRVSR-340</v>
      </c>
      <c r="P44" s="32">
        <f>[1]Žiadatelia_včely!P6</f>
        <v>1170</v>
      </c>
      <c r="Q44" s="32">
        <v>0</v>
      </c>
      <c r="R44" s="34" t="s">
        <v>316</v>
      </c>
      <c r="S44" s="33" t="s">
        <v>46</v>
      </c>
      <c r="T44" s="34" t="s">
        <v>32</v>
      </c>
      <c r="U44" s="32">
        <v>0</v>
      </c>
      <c r="V44" s="32">
        <v>0</v>
      </c>
    </row>
    <row r="45" spans="1:22" s="35" customFormat="1" ht="51" x14ac:dyDescent="0.2">
      <c r="A45" s="30" t="s">
        <v>317</v>
      </c>
      <c r="B45" s="30" t="str">
        <f>[1]Žiadatelia_včely!F7</f>
        <v>Maslaňák</v>
      </c>
      <c r="C45" s="30" t="s">
        <v>310</v>
      </c>
      <c r="D45" s="30" t="s">
        <v>310</v>
      </c>
      <c r="E45" s="30" t="s">
        <v>310</v>
      </c>
      <c r="F45" s="37" t="str">
        <f>[1]Žiadatelia_včely!T7</f>
        <v>14117/2022</v>
      </c>
      <c r="G45" s="31" t="s">
        <v>318</v>
      </c>
      <c r="H45" s="31" t="s">
        <v>318</v>
      </c>
      <c r="I45" s="31" t="s">
        <v>24</v>
      </c>
      <c r="J45" s="37">
        <f>[1]Žiadatelia_včely!S7</f>
        <v>44729</v>
      </c>
      <c r="K45" s="31" t="s">
        <v>25</v>
      </c>
      <c r="L45" s="34" t="s">
        <v>311</v>
      </c>
      <c r="M45" s="32">
        <f>[1]Žiadatelia_včely!V7</f>
        <v>3307</v>
      </c>
      <c r="N45" s="31" t="str">
        <f>[1]Žiadatelia_včely!C7</f>
        <v>22581/2022</v>
      </c>
      <c r="O45" s="30" t="str">
        <f>[1]Žiadatelia_včely!B7</f>
        <v>945/2022/MPRVSR-340</v>
      </c>
      <c r="P45" s="32">
        <f>[1]Žiadatelia_včely!P7</f>
        <v>2777</v>
      </c>
      <c r="Q45" s="32">
        <v>0</v>
      </c>
      <c r="R45" s="34" t="s">
        <v>308</v>
      </c>
      <c r="S45" s="33" t="s">
        <v>46</v>
      </c>
      <c r="T45" s="34" t="s">
        <v>32</v>
      </c>
      <c r="U45" s="32">
        <v>0</v>
      </c>
      <c r="V45" s="32">
        <v>0</v>
      </c>
    </row>
    <row r="46" spans="1:22" s="35" customFormat="1" ht="51" x14ac:dyDescent="0.2">
      <c r="A46" s="30" t="s">
        <v>317</v>
      </c>
      <c r="B46" s="30" t="str">
        <f>[1]Žiadatelia_včely!F8</f>
        <v>Biskup</v>
      </c>
      <c r="C46" s="30" t="s">
        <v>310</v>
      </c>
      <c r="D46" s="30" t="s">
        <v>310</v>
      </c>
      <c r="E46" s="30" t="s">
        <v>310</v>
      </c>
      <c r="F46" s="37" t="str">
        <f>[1]Žiadatelia_včely!T8</f>
        <v>14119/2022</v>
      </c>
      <c r="G46" s="31" t="s">
        <v>318</v>
      </c>
      <c r="H46" s="31" t="s">
        <v>318</v>
      </c>
      <c r="I46" s="31" t="s">
        <v>24</v>
      </c>
      <c r="J46" s="37">
        <f>[1]Žiadatelia_včely!S8</f>
        <v>44729</v>
      </c>
      <c r="K46" s="31" t="s">
        <v>25</v>
      </c>
      <c r="L46" s="34" t="s">
        <v>311</v>
      </c>
      <c r="M46" s="32">
        <f>[1]Žiadatelia_včely!V8</f>
        <v>9171.5</v>
      </c>
      <c r="N46" s="31" t="str">
        <f>[1]Žiadatelia_včely!C8</f>
        <v>22584/2022</v>
      </c>
      <c r="O46" s="30" t="str">
        <f>[1]Žiadatelia_včely!B8</f>
        <v>946/2022/MPRVSR-340</v>
      </c>
      <c r="P46" s="32">
        <f>[1]Žiadatelia_včely!P8</f>
        <v>9171.5</v>
      </c>
      <c r="Q46" s="32">
        <v>0</v>
      </c>
      <c r="R46" s="34" t="s">
        <v>308</v>
      </c>
      <c r="S46" s="33" t="s">
        <v>46</v>
      </c>
      <c r="T46" s="34" t="s">
        <v>32</v>
      </c>
      <c r="U46" s="32">
        <v>0</v>
      </c>
      <c r="V46" s="32">
        <v>0</v>
      </c>
    </row>
    <row r="47" spans="1:22" s="35" customFormat="1" ht="51" x14ac:dyDescent="0.2">
      <c r="A47" s="30" t="s">
        <v>317</v>
      </c>
      <c r="B47" s="30" t="str">
        <f>[1]Žiadatelia_včely!F9</f>
        <v>Blažej</v>
      </c>
      <c r="C47" s="30" t="s">
        <v>310</v>
      </c>
      <c r="D47" s="30" t="s">
        <v>310</v>
      </c>
      <c r="E47" s="30" t="s">
        <v>310</v>
      </c>
      <c r="F47" s="37" t="str">
        <f>[1]Žiadatelia_včely!T9</f>
        <v>14248/2022</v>
      </c>
      <c r="G47" s="31" t="s">
        <v>318</v>
      </c>
      <c r="H47" s="31" t="s">
        <v>318</v>
      </c>
      <c r="I47" s="31" t="s">
        <v>24</v>
      </c>
      <c r="J47" s="37">
        <f>[1]Žiadatelia_včely!S9</f>
        <v>44732</v>
      </c>
      <c r="K47" s="31" t="s">
        <v>25</v>
      </c>
      <c r="L47" s="34" t="s">
        <v>311</v>
      </c>
      <c r="M47" s="32">
        <f>[1]Žiadatelia_včely!V9</f>
        <v>1138</v>
      </c>
      <c r="N47" s="31" t="str">
        <f>[1]Žiadatelia_včely!C9</f>
        <v>22585/2022</v>
      </c>
      <c r="O47" s="30" t="str">
        <f>[1]Žiadatelia_včely!B9</f>
        <v>947/2022/MPRVSR-340</v>
      </c>
      <c r="P47" s="32">
        <f>[1]Žiadatelia_včely!P9</f>
        <v>1188</v>
      </c>
      <c r="Q47" s="32">
        <v>0</v>
      </c>
      <c r="R47" s="34" t="s">
        <v>308</v>
      </c>
      <c r="S47" s="33" t="s">
        <v>46</v>
      </c>
      <c r="T47" s="34" t="s">
        <v>32</v>
      </c>
      <c r="U47" s="32">
        <v>0</v>
      </c>
      <c r="V47" s="32">
        <v>0</v>
      </c>
    </row>
    <row r="48" spans="1:22" s="35" customFormat="1" ht="51" x14ac:dyDescent="0.2">
      <c r="A48" s="30" t="s">
        <v>317</v>
      </c>
      <c r="B48" s="30" t="str">
        <f>[1]Žiadatelia_včely!F10</f>
        <v>Majkut</v>
      </c>
      <c r="C48" s="30" t="s">
        <v>310</v>
      </c>
      <c r="D48" s="30" t="s">
        <v>310</v>
      </c>
      <c r="E48" s="30" t="s">
        <v>310</v>
      </c>
      <c r="F48" s="37" t="str">
        <f>[1]Žiadatelia_včely!T10</f>
        <v>14473/2022</v>
      </c>
      <c r="G48" s="31" t="s">
        <v>318</v>
      </c>
      <c r="H48" s="31" t="s">
        <v>318</v>
      </c>
      <c r="I48" s="31" t="s">
        <v>24</v>
      </c>
      <c r="J48" s="37">
        <f>[1]Žiadatelia_včely!S10</f>
        <v>44734</v>
      </c>
      <c r="K48" s="31" t="s">
        <v>25</v>
      </c>
      <c r="L48" s="34" t="s">
        <v>311</v>
      </c>
      <c r="M48" s="32">
        <f>[1]Žiadatelia_včely!V10</f>
        <v>305.60000000000002</v>
      </c>
      <c r="N48" s="31" t="str">
        <f>[1]Žiadatelia_včely!C10</f>
        <v>22587/2022</v>
      </c>
      <c r="O48" s="30" t="str">
        <f>[1]Žiadatelia_včely!B10</f>
        <v>948/2022/MPRVSR-340</v>
      </c>
      <c r="P48" s="32">
        <f>[1]Žiadatelia_včely!P10</f>
        <v>264.10000000000002</v>
      </c>
      <c r="Q48" s="32">
        <v>0</v>
      </c>
      <c r="R48" s="34" t="s">
        <v>316</v>
      </c>
      <c r="S48" s="33" t="s">
        <v>46</v>
      </c>
      <c r="T48" s="34" t="s">
        <v>32</v>
      </c>
      <c r="U48" s="32">
        <v>0</v>
      </c>
      <c r="V48" s="32">
        <v>0</v>
      </c>
    </row>
    <row r="49" spans="1:22" s="35" customFormat="1" ht="51" x14ac:dyDescent="0.2">
      <c r="A49" s="30" t="s">
        <v>317</v>
      </c>
      <c r="B49" s="30" t="str">
        <f>[1]Žiadatelia_včely!F11</f>
        <v>Florek</v>
      </c>
      <c r="C49" s="30" t="s">
        <v>310</v>
      </c>
      <c r="D49" s="30" t="s">
        <v>310</v>
      </c>
      <c r="E49" s="30" t="s">
        <v>310</v>
      </c>
      <c r="F49" s="37" t="str">
        <f>[1]Žiadatelia_včely!T11</f>
        <v>14474/2022</v>
      </c>
      <c r="G49" s="31" t="s">
        <v>318</v>
      </c>
      <c r="H49" s="31" t="s">
        <v>318</v>
      </c>
      <c r="I49" s="31" t="s">
        <v>24</v>
      </c>
      <c r="J49" s="37">
        <f>[1]Žiadatelia_včely!S11</f>
        <v>44734</v>
      </c>
      <c r="K49" s="31" t="s">
        <v>25</v>
      </c>
      <c r="L49" s="34" t="s">
        <v>311</v>
      </c>
      <c r="M49" s="32">
        <f>[1]Žiadatelia_včely!V11</f>
        <v>1602.37</v>
      </c>
      <c r="N49" s="31" t="str">
        <f>[1]Žiadatelia_včely!C11</f>
        <v>22589/2022</v>
      </c>
      <c r="O49" s="30" t="str">
        <f>[1]Žiadatelia_včely!B11</f>
        <v>949/2022/MPRVSR-340</v>
      </c>
      <c r="P49" s="32">
        <f>[1]Žiadatelia_včely!P11</f>
        <v>1108</v>
      </c>
      <c r="Q49" s="32">
        <v>0</v>
      </c>
      <c r="R49" s="34" t="s">
        <v>308</v>
      </c>
      <c r="S49" s="33" t="s">
        <v>46</v>
      </c>
      <c r="T49" s="34" t="s">
        <v>32</v>
      </c>
      <c r="U49" s="32">
        <v>0</v>
      </c>
      <c r="V49" s="32">
        <v>0</v>
      </c>
    </row>
    <row r="50" spans="1:22" s="35" customFormat="1" ht="51" x14ac:dyDescent="0.2">
      <c r="A50" s="30" t="s">
        <v>317</v>
      </c>
      <c r="B50" s="30" t="str">
        <f>[1]Žiadatelia_včely!F12</f>
        <v>Kavoň</v>
      </c>
      <c r="C50" s="30" t="s">
        <v>310</v>
      </c>
      <c r="D50" s="30" t="s">
        <v>310</v>
      </c>
      <c r="E50" s="30" t="s">
        <v>310</v>
      </c>
      <c r="F50" s="37" t="str">
        <f>[1]Žiadatelia_včely!T12</f>
        <v>14579/2022</v>
      </c>
      <c r="G50" s="31" t="s">
        <v>318</v>
      </c>
      <c r="H50" s="31" t="s">
        <v>318</v>
      </c>
      <c r="I50" s="31" t="s">
        <v>24</v>
      </c>
      <c r="J50" s="37">
        <f>[1]Žiadatelia_včely!S12</f>
        <v>44735</v>
      </c>
      <c r="K50" s="31" t="s">
        <v>25</v>
      </c>
      <c r="L50" s="34" t="s">
        <v>311</v>
      </c>
      <c r="M50" s="32">
        <f>[1]Žiadatelia_včely!V12</f>
        <v>927</v>
      </c>
      <c r="N50" s="31" t="str">
        <f>[1]Žiadatelia_včely!C12</f>
        <v>22590/2022</v>
      </c>
      <c r="O50" s="30" t="str">
        <f>[1]Žiadatelia_včely!B12</f>
        <v>950/2022/MPRVSR-340</v>
      </c>
      <c r="P50" s="32">
        <f>[1]Žiadatelia_včely!P12</f>
        <v>1071.5</v>
      </c>
      <c r="Q50" s="32">
        <v>0</v>
      </c>
      <c r="R50" s="34" t="s">
        <v>314</v>
      </c>
      <c r="S50" s="33" t="s">
        <v>46</v>
      </c>
      <c r="T50" s="34" t="s">
        <v>32</v>
      </c>
      <c r="U50" s="32">
        <v>0</v>
      </c>
      <c r="V50" s="32">
        <v>0</v>
      </c>
    </row>
    <row r="51" spans="1:22" s="35" customFormat="1" ht="51" x14ac:dyDescent="0.2">
      <c r="A51" s="30" t="s">
        <v>317</v>
      </c>
      <c r="B51" s="30" t="str">
        <f>[1]Žiadatelia_včely!F13</f>
        <v>Šedivý</v>
      </c>
      <c r="C51" s="30" t="s">
        <v>310</v>
      </c>
      <c r="D51" s="30" t="s">
        <v>310</v>
      </c>
      <c r="E51" s="30" t="s">
        <v>310</v>
      </c>
      <c r="F51" s="37" t="str">
        <f>[1]Žiadatelia_včely!T13</f>
        <v>14580/2022</v>
      </c>
      <c r="G51" s="31" t="s">
        <v>318</v>
      </c>
      <c r="H51" s="31" t="s">
        <v>318</v>
      </c>
      <c r="I51" s="31" t="s">
        <v>24</v>
      </c>
      <c r="J51" s="37">
        <f>[1]Žiadatelia_včely!S13</f>
        <v>44735</v>
      </c>
      <c r="K51" s="31" t="s">
        <v>25</v>
      </c>
      <c r="L51" s="34" t="s">
        <v>311</v>
      </c>
      <c r="M51" s="32">
        <f>[1]Žiadatelia_včely!V13</f>
        <v>1518</v>
      </c>
      <c r="N51" s="31" t="str">
        <f>[1]Žiadatelia_včely!C13</f>
        <v>22591/2022</v>
      </c>
      <c r="O51" s="30" t="str">
        <f>[1]Žiadatelia_včely!B13</f>
        <v>951/2022/MPRVSR-340</v>
      </c>
      <c r="P51" s="32">
        <f>[1]Žiadatelia_včely!P13</f>
        <v>2425</v>
      </c>
      <c r="Q51" s="32">
        <v>0</v>
      </c>
      <c r="R51" s="34" t="s">
        <v>313</v>
      </c>
      <c r="S51" s="33" t="s">
        <v>46</v>
      </c>
      <c r="T51" s="34" t="s">
        <v>32</v>
      </c>
      <c r="U51" s="32">
        <v>0</v>
      </c>
      <c r="V51" s="32">
        <v>0</v>
      </c>
    </row>
    <row r="52" spans="1:22" s="35" customFormat="1" ht="51" x14ac:dyDescent="0.2">
      <c r="A52" s="30" t="s">
        <v>317</v>
      </c>
      <c r="B52" s="30" t="str">
        <f>[1]Žiadatelia_včely!F14</f>
        <v>Skurčák</v>
      </c>
      <c r="C52" s="30" t="s">
        <v>310</v>
      </c>
      <c r="D52" s="30" t="s">
        <v>310</v>
      </c>
      <c r="E52" s="30" t="s">
        <v>310</v>
      </c>
      <c r="F52" s="37" t="str">
        <f>[1]Žiadatelia_včely!T14</f>
        <v>14691/2022</v>
      </c>
      <c r="G52" s="31" t="s">
        <v>318</v>
      </c>
      <c r="H52" s="31" t="s">
        <v>318</v>
      </c>
      <c r="I52" s="31" t="s">
        <v>24</v>
      </c>
      <c r="J52" s="37">
        <f>[1]Žiadatelia_včely!S14</f>
        <v>44736</v>
      </c>
      <c r="K52" s="31" t="s">
        <v>25</v>
      </c>
      <c r="L52" s="34" t="s">
        <v>311</v>
      </c>
      <c r="M52" s="32">
        <f>[1]Žiadatelia_včely!V14</f>
        <v>2019.8</v>
      </c>
      <c r="N52" s="31" t="str">
        <f>[1]Žiadatelia_včely!C14</f>
        <v>22592/2022</v>
      </c>
      <c r="O52" s="30" t="str">
        <f>[1]Žiadatelia_včely!B14</f>
        <v>952/2022/MPRVSR-340</v>
      </c>
      <c r="P52" s="32">
        <f>[1]Žiadatelia_včely!P14</f>
        <v>1802</v>
      </c>
      <c r="Q52" s="32">
        <v>0</v>
      </c>
      <c r="R52" s="34" t="s">
        <v>308</v>
      </c>
      <c r="S52" s="33" t="s">
        <v>46</v>
      </c>
      <c r="T52" s="34" t="s">
        <v>32</v>
      </c>
      <c r="U52" s="32">
        <v>0</v>
      </c>
      <c r="V52" s="32">
        <v>0</v>
      </c>
    </row>
    <row r="53" spans="1:22" s="35" customFormat="1" ht="51" x14ac:dyDescent="0.2">
      <c r="A53" s="30" t="s">
        <v>317</v>
      </c>
      <c r="B53" s="30" t="str">
        <f>[1]Žiadatelia_včely!F15</f>
        <v>Ferjančík</v>
      </c>
      <c r="C53" s="30" t="s">
        <v>310</v>
      </c>
      <c r="D53" s="30" t="s">
        <v>310</v>
      </c>
      <c r="E53" s="30" t="s">
        <v>310</v>
      </c>
      <c r="F53" s="37" t="str">
        <f>[1]Žiadatelia_včely!T15</f>
        <v>14693/2022</v>
      </c>
      <c r="G53" s="31" t="s">
        <v>318</v>
      </c>
      <c r="H53" s="31" t="s">
        <v>318</v>
      </c>
      <c r="I53" s="31" t="s">
        <v>24</v>
      </c>
      <c r="J53" s="37">
        <f>[1]Žiadatelia_včely!S15</f>
        <v>44736</v>
      </c>
      <c r="K53" s="31" t="s">
        <v>25</v>
      </c>
      <c r="L53" s="34" t="s">
        <v>311</v>
      </c>
      <c r="M53" s="32">
        <f>[1]Žiadatelia_včely!V15</f>
        <v>2693.8</v>
      </c>
      <c r="N53" s="31" t="str">
        <f>[1]Žiadatelia_včely!C15</f>
        <v>22593/2022</v>
      </c>
      <c r="O53" s="30" t="str">
        <f>[1]Žiadatelia_včely!B15</f>
        <v>953/2022/MPRVSR-340</v>
      </c>
      <c r="P53" s="32">
        <f>[1]Žiadatelia_včely!P15</f>
        <v>2755.3</v>
      </c>
      <c r="Q53" s="32">
        <v>0</v>
      </c>
      <c r="R53" s="34" t="s">
        <v>313</v>
      </c>
      <c r="S53" s="33" t="s">
        <v>46</v>
      </c>
      <c r="T53" s="34" t="s">
        <v>32</v>
      </c>
      <c r="U53" s="32">
        <v>0</v>
      </c>
      <c r="V53" s="32">
        <v>0</v>
      </c>
    </row>
    <row r="54" spans="1:22" s="35" customFormat="1" ht="51" x14ac:dyDescent="0.2">
      <c r="A54" s="30" t="s">
        <v>317</v>
      </c>
      <c r="B54" s="30" t="str">
        <f>[1]Žiadatelia_včely!F16</f>
        <v>Benedikty</v>
      </c>
      <c r="C54" s="30" t="s">
        <v>310</v>
      </c>
      <c r="D54" s="30" t="s">
        <v>310</v>
      </c>
      <c r="E54" s="30" t="s">
        <v>310</v>
      </c>
      <c r="F54" s="37" t="str">
        <f>[1]Žiadatelia_včely!T16</f>
        <v>15011/2022</v>
      </c>
      <c r="G54" s="31" t="s">
        <v>318</v>
      </c>
      <c r="H54" s="31" t="s">
        <v>318</v>
      </c>
      <c r="I54" s="31" t="s">
        <v>24</v>
      </c>
      <c r="J54" s="37">
        <f>[1]Žiadatelia_včely!S16</f>
        <v>44741</v>
      </c>
      <c r="K54" s="31" t="s">
        <v>25</v>
      </c>
      <c r="L54" s="34" t="s">
        <v>311</v>
      </c>
      <c r="M54" s="32">
        <f>[1]Žiadatelia_včely!V16</f>
        <v>4033</v>
      </c>
      <c r="N54" s="31" t="str">
        <f>[1]Žiadatelia_včely!C16</f>
        <v>22594/2022</v>
      </c>
      <c r="O54" s="30" t="str">
        <f>[1]Žiadatelia_včely!B16</f>
        <v>954/2022/MPRVSR-340</v>
      </c>
      <c r="P54" s="32">
        <f>[1]Žiadatelia_včely!P16</f>
        <v>2635</v>
      </c>
      <c r="Q54" s="32">
        <v>0</v>
      </c>
      <c r="R54" s="34" t="s">
        <v>316</v>
      </c>
      <c r="S54" s="33" t="s">
        <v>46</v>
      </c>
      <c r="T54" s="34" t="s">
        <v>32</v>
      </c>
      <c r="U54" s="32">
        <v>0</v>
      </c>
      <c r="V54" s="32">
        <v>0</v>
      </c>
    </row>
    <row r="55" spans="1:22" s="35" customFormat="1" ht="51" x14ac:dyDescent="0.2">
      <c r="A55" s="30" t="s">
        <v>317</v>
      </c>
      <c r="B55" s="30" t="str">
        <f>[1]Žiadatelia_včely!F17</f>
        <v>Fabian</v>
      </c>
      <c r="C55" s="30" t="s">
        <v>310</v>
      </c>
      <c r="D55" s="30" t="s">
        <v>310</v>
      </c>
      <c r="E55" s="30" t="s">
        <v>310</v>
      </c>
      <c r="F55" s="37" t="str">
        <f>[1]Žiadatelia_včely!T17</f>
        <v>15182/2022</v>
      </c>
      <c r="G55" s="31" t="s">
        <v>318</v>
      </c>
      <c r="H55" s="31" t="s">
        <v>318</v>
      </c>
      <c r="I55" s="31" t="s">
        <v>24</v>
      </c>
      <c r="J55" s="37">
        <f>[1]Žiadatelia_včely!S17</f>
        <v>44742</v>
      </c>
      <c r="K55" s="31" t="s">
        <v>25</v>
      </c>
      <c r="L55" s="34" t="s">
        <v>311</v>
      </c>
      <c r="M55" s="32">
        <f>[1]Žiadatelia_včely!V17</f>
        <v>3451.6</v>
      </c>
      <c r="N55" s="31" t="str">
        <f>[1]Žiadatelia_včely!C17</f>
        <v>22596/2022</v>
      </c>
      <c r="O55" s="30" t="str">
        <f>[1]Žiadatelia_včely!B17</f>
        <v>955/2022/MPRVSR-340</v>
      </c>
      <c r="P55" s="32">
        <f>[1]Žiadatelia_včely!P17</f>
        <v>1978.6</v>
      </c>
      <c r="Q55" s="32">
        <v>0</v>
      </c>
      <c r="R55" s="34" t="s">
        <v>308</v>
      </c>
      <c r="S55" s="33" t="s">
        <v>46</v>
      </c>
      <c r="T55" s="34" t="s">
        <v>32</v>
      </c>
      <c r="U55" s="32">
        <v>0</v>
      </c>
      <c r="V55" s="32">
        <v>0</v>
      </c>
    </row>
    <row r="56" spans="1:22" s="35" customFormat="1" ht="51" x14ac:dyDescent="0.2">
      <c r="A56" s="30" t="s">
        <v>317</v>
      </c>
      <c r="B56" s="30" t="str">
        <f>[1]Žiadatelia_včely!F18</f>
        <v>Halán</v>
      </c>
      <c r="C56" s="30" t="s">
        <v>310</v>
      </c>
      <c r="D56" s="30" t="s">
        <v>310</v>
      </c>
      <c r="E56" s="30" t="s">
        <v>310</v>
      </c>
      <c r="F56" s="37" t="str">
        <f>[1]Žiadatelia_včely!T18</f>
        <v>15545/2022</v>
      </c>
      <c r="G56" s="31" t="s">
        <v>318</v>
      </c>
      <c r="H56" s="31" t="s">
        <v>318</v>
      </c>
      <c r="I56" s="31" t="s">
        <v>24</v>
      </c>
      <c r="J56" s="37">
        <f>[1]Žiadatelia_včely!S18</f>
        <v>44748</v>
      </c>
      <c r="K56" s="31" t="s">
        <v>25</v>
      </c>
      <c r="L56" s="34" t="s">
        <v>311</v>
      </c>
      <c r="M56" s="32">
        <f>[1]Žiadatelia_včely!V18</f>
        <v>1029.5</v>
      </c>
      <c r="N56" s="31" t="str">
        <f>[1]Žiadatelia_včely!C18</f>
        <v>22597/2022</v>
      </c>
      <c r="O56" s="30" t="str">
        <f>[1]Žiadatelia_včely!B18</f>
        <v>956/2022/MPRVSR-340</v>
      </c>
      <c r="P56" s="32">
        <f>[1]Žiadatelia_včely!P18</f>
        <v>1598</v>
      </c>
      <c r="Q56" s="32">
        <v>0</v>
      </c>
      <c r="R56" s="34" t="s">
        <v>313</v>
      </c>
      <c r="S56" s="33" t="s">
        <v>46</v>
      </c>
      <c r="T56" s="34" t="s">
        <v>32</v>
      </c>
      <c r="U56" s="32">
        <v>0</v>
      </c>
      <c r="V56" s="32">
        <v>0</v>
      </c>
    </row>
    <row r="57" spans="1:22" s="35" customFormat="1" ht="51" x14ac:dyDescent="0.2">
      <c r="A57" s="30" t="s">
        <v>317</v>
      </c>
      <c r="B57" s="30" t="str">
        <f>[1]Žiadatelia_včely!F19</f>
        <v>Smandra</v>
      </c>
      <c r="C57" s="30" t="s">
        <v>310</v>
      </c>
      <c r="D57" s="30" t="s">
        <v>310</v>
      </c>
      <c r="E57" s="30" t="s">
        <v>310</v>
      </c>
      <c r="F57" s="37" t="str">
        <f>[1]Žiadatelia_včely!T19</f>
        <v>15600/2022</v>
      </c>
      <c r="G57" s="31" t="s">
        <v>318</v>
      </c>
      <c r="H57" s="31" t="s">
        <v>318</v>
      </c>
      <c r="I57" s="31" t="s">
        <v>24</v>
      </c>
      <c r="J57" s="37">
        <f>[1]Žiadatelia_včely!S19</f>
        <v>44749</v>
      </c>
      <c r="K57" s="31" t="s">
        <v>25</v>
      </c>
      <c r="L57" s="34" t="s">
        <v>311</v>
      </c>
      <c r="M57" s="32">
        <f>[1]Žiadatelia_včely!V19</f>
        <v>404</v>
      </c>
      <c r="N57" s="31" t="str">
        <f>[1]Žiadatelia_včely!C19</f>
        <v>22599/2022</v>
      </c>
      <c r="O57" s="30" t="str">
        <f>[1]Žiadatelia_včely!B19</f>
        <v>957/2022/MPRVSR-340</v>
      </c>
      <c r="P57" s="32">
        <f>[1]Žiadatelia_včely!P19</f>
        <v>544</v>
      </c>
      <c r="Q57" s="32">
        <v>0</v>
      </c>
      <c r="R57" s="34" t="s">
        <v>308</v>
      </c>
      <c r="S57" s="33" t="s">
        <v>46</v>
      </c>
      <c r="T57" s="34" t="s">
        <v>32</v>
      </c>
      <c r="U57" s="32">
        <v>0</v>
      </c>
      <c r="V57" s="32">
        <v>0</v>
      </c>
    </row>
    <row r="58" spans="1:22" s="35" customFormat="1" ht="51" x14ac:dyDescent="0.2">
      <c r="A58" s="30" t="s">
        <v>317</v>
      </c>
      <c r="B58" s="30" t="str">
        <f>[1]Žiadatelia_včely!F20</f>
        <v>Džofko</v>
      </c>
      <c r="C58" s="30" t="s">
        <v>310</v>
      </c>
      <c r="D58" s="30" t="s">
        <v>310</v>
      </c>
      <c r="E58" s="30" t="s">
        <v>310</v>
      </c>
      <c r="F58" s="37" t="str">
        <f>[1]Žiadatelia_včely!T20</f>
        <v>15696/2022</v>
      </c>
      <c r="G58" s="31" t="s">
        <v>318</v>
      </c>
      <c r="H58" s="31" t="s">
        <v>318</v>
      </c>
      <c r="I58" s="31" t="s">
        <v>24</v>
      </c>
      <c r="J58" s="37">
        <f>[1]Žiadatelia_včely!S20</f>
        <v>44750</v>
      </c>
      <c r="K58" s="31" t="s">
        <v>25</v>
      </c>
      <c r="L58" s="34" t="s">
        <v>311</v>
      </c>
      <c r="M58" s="32">
        <f>[1]Žiadatelia_včely!V20</f>
        <v>9372</v>
      </c>
      <c r="N58" s="31" t="str">
        <f>[1]Žiadatelia_včely!C20</f>
        <v>22600/2022</v>
      </c>
      <c r="O58" s="30" t="str">
        <f>[1]Žiadatelia_včely!B20</f>
        <v>958/2022/MPRVSR-340</v>
      </c>
      <c r="P58" s="32">
        <f>[1]Žiadatelia_včely!P20</f>
        <v>3185</v>
      </c>
      <c r="Q58" s="32">
        <v>0</v>
      </c>
      <c r="R58" s="34" t="s">
        <v>319</v>
      </c>
      <c r="S58" s="33" t="s">
        <v>46</v>
      </c>
      <c r="T58" s="34" t="s">
        <v>32</v>
      </c>
      <c r="U58" s="32">
        <v>0</v>
      </c>
      <c r="V58" s="32">
        <v>0</v>
      </c>
    </row>
    <row r="59" spans="1:22" s="35" customFormat="1" ht="51" x14ac:dyDescent="0.2">
      <c r="A59" s="30" t="s">
        <v>317</v>
      </c>
      <c r="B59" s="30" t="str">
        <f>[1]Žiadatelia_včely!F21</f>
        <v>Staník</v>
      </c>
      <c r="C59" s="30" t="s">
        <v>310</v>
      </c>
      <c r="D59" s="30" t="s">
        <v>310</v>
      </c>
      <c r="E59" s="30" t="s">
        <v>310</v>
      </c>
      <c r="F59" s="37" t="str">
        <f>[1]Žiadatelia_včely!T21</f>
        <v>15806/2022</v>
      </c>
      <c r="G59" s="31" t="s">
        <v>318</v>
      </c>
      <c r="H59" s="31" t="s">
        <v>318</v>
      </c>
      <c r="I59" s="31" t="s">
        <v>24</v>
      </c>
      <c r="J59" s="37">
        <f>[1]Žiadatelia_včely!S21</f>
        <v>44753</v>
      </c>
      <c r="K59" s="31" t="s">
        <v>25</v>
      </c>
      <c r="L59" s="34" t="s">
        <v>311</v>
      </c>
      <c r="M59" s="32">
        <f>[1]Žiadatelia_včely!V21</f>
        <v>2736</v>
      </c>
      <c r="N59" s="31" t="str">
        <f>[1]Žiadatelia_včely!C21</f>
        <v>22601/2022</v>
      </c>
      <c r="O59" s="30" t="str">
        <f>[1]Žiadatelia_včely!B21</f>
        <v>959/2022/MPRVSR-340</v>
      </c>
      <c r="P59" s="32">
        <f>[1]Žiadatelia_včely!P21</f>
        <v>2449.5</v>
      </c>
      <c r="Q59" s="32">
        <v>0</v>
      </c>
      <c r="R59" s="34" t="s">
        <v>319</v>
      </c>
      <c r="S59" s="33" t="s">
        <v>46</v>
      </c>
      <c r="T59" s="34" t="s">
        <v>32</v>
      </c>
      <c r="U59" s="32">
        <v>0</v>
      </c>
      <c r="V59" s="32">
        <v>0</v>
      </c>
    </row>
    <row r="60" spans="1:22" s="35" customFormat="1" ht="51" x14ac:dyDescent="0.2">
      <c r="A60" s="30" t="s">
        <v>317</v>
      </c>
      <c r="B60" s="30" t="str">
        <f>[1]Žiadatelia_včely!F23</f>
        <v>Petrus</v>
      </c>
      <c r="C60" s="30" t="s">
        <v>310</v>
      </c>
      <c r="D60" s="30" t="s">
        <v>310</v>
      </c>
      <c r="E60" s="30" t="s">
        <v>310</v>
      </c>
      <c r="F60" s="37" t="str">
        <f>[1]Žiadatelia_včely!T23</f>
        <v>16045/2022</v>
      </c>
      <c r="G60" s="31" t="s">
        <v>318</v>
      </c>
      <c r="H60" s="31" t="s">
        <v>318</v>
      </c>
      <c r="I60" s="31" t="s">
        <v>24</v>
      </c>
      <c r="J60" s="37">
        <f>[1]Žiadatelia_včely!S23</f>
        <v>44755</v>
      </c>
      <c r="K60" s="31" t="s">
        <v>25</v>
      </c>
      <c r="L60" s="34" t="s">
        <v>311</v>
      </c>
      <c r="M60" s="32">
        <f>[1]Žiadatelia_včely!V23</f>
        <v>5343.8</v>
      </c>
      <c r="N60" s="31" t="str">
        <f>[1]Žiadatelia_včely!C23</f>
        <v>22603/2022</v>
      </c>
      <c r="O60" s="30" t="str">
        <f>[1]Žiadatelia_včely!B23</f>
        <v>960/2022/MPRVSR-340</v>
      </c>
      <c r="P60" s="32">
        <f>[1]Žiadatelia_včely!P23</f>
        <v>4163.8</v>
      </c>
      <c r="Q60" s="32">
        <v>0</v>
      </c>
      <c r="R60" s="34" t="s">
        <v>163</v>
      </c>
      <c r="S60" s="33" t="s">
        <v>46</v>
      </c>
      <c r="T60" s="34" t="s">
        <v>32</v>
      </c>
      <c r="U60" s="32">
        <v>0</v>
      </c>
      <c r="V60" s="32">
        <v>0</v>
      </c>
    </row>
    <row r="61" spans="1:22" s="35" customFormat="1" ht="51" x14ac:dyDescent="0.2">
      <c r="A61" s="30" t="s">
        <v>317</v>
      </c>
      <c r="B61" s="30" t="str">
        <f>[1]Žiadatelia_včely!F24</f>
        <v>Osif</v>
      </c>
      <c r="C61" s="30" t="s">
        <v>310</v>
      </c>
      <c r="D61" s="30" t="s">
        <v>310</v>
      </c>
      <c r="E61" s="30" t="s">
        <v>310</v>
      </c>
      <c r="F61" s="37" t="str">
        <f>[1]Žiadatelia_včely!T24</f>
        <v>16866/2022</v>
      </c>
      <c r="G61" s="31" t="s">
        <v>318</v>
      </c>
      <c r="H61" s="31" t="s">
        <v>318</v>
      </c>
      <c r="I61" s="31" t="s">
        <v>24</v>
      </c>
      <c r="J61" s="37">
        <f>[1]Žiadatelia_včely!S24</f>
        <v>44764</v>
      </c>
      <c r="K61" s="31" t="s">
        <v>25</v>
      </c>
      <c r="L61" s="34" t="s">
        <v>311</v>
      </c>
      <c r="M61" s="32">
        <f>[1]Žiadatelia_včely!V24</f>
        <v>2399.8000000000002</v>
      </c>
      <c r="N61" s="31" t="str">
        <f>[1]Žiadatelia_včely!C24</f>
        <v>22604/2022</v>
      </c>
      <c r="O61" s="30" t="str">
        <f>[1]Žiadatelia_včely!B24</f>
        <v>961/2022/MPRVSR-340</v>
      </c>
      <c r="P61" s="32">
        <f>[1]Žiadatelia_včely!P24</f>
        <v>2399.8000000000002</v>
      </c>
      <c r="Q61" s="32">
        <v>0</v>
      </c>
      <c r="R61" s="34" t="s">
        <v>319</v>
      </c>
      <c r="S61" s="33" t="s">
        <v>46</v>
      </c>
      <c r="T61" s="34" t="s">
        <v>32</v>
      </c>
      <c r="U61" s="32">
        <v>0</v>
      </c>
      <c r="V61" s="32">
        <v>0</v>
      </c>
    </row>
    <row r="62" spans="1:22" s="35" customFormat="1" ht="51" x14ac:dyDescent="0.2">
      <c r="A62" s="30" t="s">
        <v>317</v>
      </c>
      <c r="B62" s="30" t="str">
        <f>[1]Žiadatelia_včely!F25</f>
        <v>Jakub</v>
      </c>
      <c r="C62" s="30" t="s">
        <v>310</v>
      </c>
      <c r="D62" s="30" t="s">
        <v>310</v>
      </c>
      <c r="E62" s="30" t="s">
        <v>310</v>
      </c>
      <c r="F62" s="37" t="str">
        <f>[1]Žiadatelia_včely!T25</f>
        <v>17027/2022</v>
      </c>
      <c r="G62" s="31" t="s">
        <v>318</v>
      </c>
      <c r="H62" s="31" t="s">
        <v>318</v>
      </c>
      <c r="I62" s="31" t="s">
        <v>24</v>
      </c>
      <c r="J62" s="37">
        <f>[1]Žiadatelia_včely!S25</f>
        <v>44768</v>
      </c>
      <c r="K62" s="31" t="s">
        <v>25</v>
      </c>
      <c r="L62" s="34" t="s">
        <v>311</v>
      </c>
      <c r="M62" s="32">
        <f>[1]Žiadatelia_včely!V25</f>
        <v>3966</v>
      </c>
      <c r="N62" s="31" t="str">
        <f>[1]Žiadatelia_včely!C25</f>
        <v>22605/2022</v>
      </c>
      <c r="O62" s="30" t="str">
        <f>[1]Žiadatelia_včely!B25</f>
        <v>962/2022/MPRVSR-340</v>
      </c>
      <c r="P62" s="32">
        <f>[1]Žiadatelia_včely!P25</f>
        <v>2014.2</v>
      </c>
      <c r="Q62" s="32">
        <v>0</v>
      </c>
      <c r="R62" s="34" t="s">
        <v>313</v>
      </c>
      <c r="S62" s="33" t="s">
        <v>46</v>
      </c>
      <c r="T62" s="34" t="s">
        <v>32</v>
      </c>
      <c r="U62" s="32">
        <v>0</v>
      </c>
      <c r="V62" s="32">
        <v>0</v>
      </c>
    </row>
    <row r="63" spans="1:22" s="35" customFormat="1" ht="51" x14ac:dyDescent="0.2">
      <c r="A63" s="30" t="s">
        <v>317</v>
      </c>
      <c r="B63" s="30" t="str">
        <f>[1]Žiadatelia_včely!F26</f>
        <v>Drobný</v>
      </c>
      <c r="C63" s="30" t="s">
        <v>310</v>
      </c>
      <c r="D63" s="30" t="s">
        <v>310</v>
      </c>
      <c r="E63" s="30" t="s">
        <v>310</v>
      </c>
      <c r="F63" s="37" t="str">
        <f>[1]Žiadatelia_včely!T26</f>
        <v>17370/2022</v>
      </c>
      <c r="G63" s="31" t="s">
        <v>318</v>
      </c>
      <c r="H63" s="31" t="s">
        <v>318</v>
      </c>
      <c r="I63" s="31" t="s">
        <v>24</v>
      </c>
      <c r="J63" s="37">
        <f>[1]Žiadatelia_včely!S26</f>
        <v>44771</v>
      </c>
      <c r="K63" s="31" t="s">
        <v>25</v>
      </c>
      <c r="L63" s="34" t="s">
        <v>311</v>
      </c>
      <c r="M63" s="32">
        <f>[1]Žiadatelia_včely!V26</f>
        <v>426</v>
      </c>
      <c r="N63" s="31" t="str">
        <f>[1]Žiadatelia_včely!C26</f>
        <v>22607/2022</v>
      </c>
      <c r="O63" s="30" t="str">
        <f>[1]Žiadatelia_včely!B26</f>
        <v>963/2022/MPRVSR-340</v>
      </c>
      <c r="P63" s="32">
        <f>[1]Žiadatelia_včely!P26</f>
        <v>446</v>
      </c>
      <c r="Q63" s="32">
        <v>0</v>
      </c>
      <c r="R63" s="34" t="s">
        <v>313</v>
      </c>
      <c r="S63" s="33" t="s">
        <v>46</v>
      </c>
      <c r="T63" s="34" t="s">
        <v>32</v>
      </c>
      <c r="U63" s="32">
        <v>0</v>
      </c>
      <c r="V63" s="32">
        <v>0</v>
      </c>
    </row>
    <row r="64" spans="1:22" s="35" customFormat="1" ht="51" x14ac:dyDescent="0.2">
      <c r="A64" s="30" t="s">
        <v>317</v>
      </c>
      <c r="B64" s="30" t="str">
        <f>[1]Žiadatelia_včely!F27</f>
        <v>Gusman</v>
      </c>
      <c r="C64" s="30" t="s">
        <v>310</v>
      </c>
      <c r="D64" s="30" t="s">
        <v>310</v>
      </c>
      <c r="E64" s="30" t="s">
        <v>310</v>
      </c>
      <c r="F64" s="37" t="str">
        <f>[1]Žiadatelia_včely!T27</f>
        <v>17492/2022</v>
      </c>
      <c r="G64" s="31" t="s">
        <v>318</v>
      </c>
      <c r="H64" s="31" t="s">
        <v>318</v>
      </c>
      <c r="I64" s="31" t="s">
        <v>24</v>
      </c>
      <c r="J64" s="37">
        <f>[1]Žiadatelia_včely!S27</f>
        <v>44774</v>
      </c>
      <c r="K64" s="31" t="s">
        <v>25</v>
      </c>
      <c r="L64" s="34" t="s">
        <v>311</v>
      </c>
      <c r="M64" s="32">
        <f>[1]Žiadatelia_včely!V27</f>
        <v>1560</v>
      </c>
      <c r="N64" s="31" t="str">
        <f>[1]Žiadatelia_včely!C27</f>
        <v>22608/2022</v>
      </c>
      <c r="O64" s="30" t="str">
        <f>[1]Žiadatelia_včely!B27</f>
        <v>964/2022/MPRVSR-340</v>
      </c>
      <c r="P64" s="32">
        <f>[1]Žiadatelia_včely!P27</f>
        <v>2693</v>
      </c>
      <c r="Q64" s="32">
        <v>0</v>
      </c>
      <c r="R64" s="34" t="s">
        <v>313</v>
      </c>
      <c r="S64" s="33" t="s">
        <v>46</v>
      </c>
      <c r="T64" s="34" t="s">
        <v>32</v>
      </c>
      <c r="U64" s="32">
        <v>0</v>
      </c>
      <c r="V64" s="32">
        <v>0</v>
      </c>
    </row>
    <row r="65" spans="1:22" s="35" customFormat="1" ht="51" x14ac:dyDescent="0.2">
      <c r="A65" s="30" t="s">
        <v>317</v>
      </c>
      <c r="B65" s="30" t="str">
        <f>[1]Žiadatelia_včely!F28</f>
        <v>Cimrák</v>
      </c>
      <c r="C65" s="30" t="s">
        <v>310</v>
      </c>
      <c r="D65" s="30" t="s">
        <v>310</v>
      </c>
      <c r="E65" s="30" t="s">
        <v>310</v>
      </c>
      <c r="F65" s="37" t="str">
        <f>[1]Žiadatelia_včely!T28</f>
        <v>17494/2022</v>
      </c>
      <c r="G65" s="31" t="s">
        <v>318</v>
      </c>
      <c r="H65" s="31" t="s">
        <v>318</v>
      </c>
      <c r="I65" s="31" t="s">
        <v>24</v>
      </c>
      <c r="J65" s="37">
        <f>[1]Žiadatelia_včely!S28</f>
        <v>44774</v>
      </c>
      <c r="K65" s="31" t="s">
        <v>25</v>
      </c>
      <c r="L65" s="34" t="s">
        <v>311</v>
      </c>
      <c r="M65" s="32">
        <f>[1]Žiadatelia_včely!V28</f>
        <v>997.3</v>
      </c>
      <c r="N65" s="31" t="str">
        <f>[1]Žiadatelia_včely!C28</f>
        <v>22609/2022</v>
      </c>
      <c r="O65" s="30" t="str">
        <f>[1]Žiadatelia_včely!B28</f>
        <v>965/2022/MPRVSR-340</v>
      </c>
      <c r="P65" s="32">
        <f>[1]Žiadatelia_včely!P28</f>
        <v>569</v>
      </c>
      <c r="Q65" s="32">
        <v>0</v>
      </c>
      <c r="R65" s="34" t="s">
        <v>316</v>
      </c>
      <c r="S65" s="33" t="s">
        <v>46</v>
      </c>
      <c r="T65" s="34" t="s">
        <v>32</v>
      </c>
      <c r="U65" s="32">
        <v>0</v>
      </c>
      <c r="V65" s="32">
        <v>0</v>
      </c>
    </row>
    <row r="66" spans="1:22" s="35" customFormat="1" ht="51" x14ac:dyDescent="0.2">
      <c r="A66" s="30" t="s">
        <v>317</v>
      </c>
      <c r="B66" s="30" t="str">
        <f>[1]Žiadatelia_včely!F29</f>
        <v>Gendiar</v>
      </c>
      <c r="C66" s="30" t="s">
        <v>310</v>
      </c>
      <c r="D66" s="30" t="s">
        <v>310</v>
      </c>
      <c r="E66" s="30" t="s">
        <v>310</v>
      </c>
      <c r="F66" s="37" t="str">
        <f>[1]Žiadatelia_včely!T29</f>
        <v>17510/2022</v>
      </c>
      <c r="G66" s="31" t="s">
        <v>318</v>
      </c>
      <c r="H66" s="31" t="s">
        <v>318</v>
      </c>
      <c r="I66" s="31" t="s">
        <v>24</v>
      </c>
      <c r="J66" s="37">
        <f>[1]Žiadatelia_včely!S29</f>
        <v>44774</v>
      </c>
      <c r="K66" s="31" t="s">
        <v>25</v>
      </c>
      <c r="L66" s="34" t="s">
        <v>311</v>
      </c>
      <c r="M66" s="32">
        <f>[1]Žiadatelia_včely!V29</f>
        <v>1397</v>
      </c>
      <c r="N66" s="31" t="str">
        <f>[1]Žiadatelia_včely!C29</f>
        <v>22623/2022</v>
      </c>
      <c r="O66" s="30" t="str">
        <f>[1]Žiadatelia_včely!B29</f>
        <v>966/2022/MPRVSR-340</v>
      </c>
      <c r="P66" s="32">
        <f>[1]Žiadatelia_včely!P29</f>
        <v>1363</v>
      </c>
      <c r="Q66" s="32">
        <v>0</v>
      </c>
      <c r="R66" s="34" t="s">
        <v>314</v>
      </c>
      <c r="S66" s="33" t="s">
        <v>46</v>
      </c>
      <c r="T66" s="34" t="s">
        <v>32</v>
      </c>
      <c r="U66" s="32">
        <v>0</v>
      </c>
      <c r="V66" s="32">
        <v>0</v>
      </c>
    </row>
    <row r="67" spans="1:22" s="35" customFormat="1" ht="51" x14ac:dyDescent="0.2">
      <c r="A67" s="30" t="s">
        <v>317</v>
      </c>
      <c r="B67" s="30" t="str">
        <f>[1]Žiadatelia_včely!F30</f>
        <v>Ľaš</v>
      </c>
      <c r="C67" s="30" t="s">
        <v>310</v>
      </c>
      <c r="D67" s="30" t="s">
        <v>310</v>
      </c>
      <c r="E67" s="30" t="s">
        <v>310</v>
      </c>
      <c r="F67" s="37" t="str">
        <f>[1]Žiadatelia_včely!T30</f>
        <v>17585/2022</v>
      </c>
      <c r="G67" s="31" t="s">
        <v>318</v>
      </c>
      <c r="H67" s="31" t="s">
        <v>318</v>
      </c>
      <c r="I67" s="31" t="s">
        <v>24</v>
      </c>
      <c r="J67" s="37">
        <f>[1]Žiadatelia_včely!S30</f>
        <v>44775</v>
      </c>
      <c r="K67" s="31" t="s">
        <v>25</v>
      </c>
      <c r="L67" s="34" t="s">
        <v>311</v>
      </c>
      <c r="M67" s="32">
        <f>[1]Žiadatelia_včely!V30</f>
        <v>2303.1999999999998</v>
      </c>
      <c r="N67" s="31" t="str">
        <f>[1]Žiadatelia_včely!C30</f>
        <v>22625/2022</v>
      </c>
      <c r="O67" s="30" t="str">
        <f>[1]Žiadatelia_včely!B30</f>
        <v>967/2022/MPRVSR-340</v>
      </c>
      <c r="P67" s="32">
        <f>[1]Žiadatelia_včely!P30</f>
        <v>0</v>
      </c>
      <c r="Q67" s="32">
        <v>0</v>
      </c>
      <c r="R67" s="34" t="s">
        <v>319</v>
      </c>
      <c r="S67" s="33" t="s">
        <v>46</v>
      </c>
      <c r="T67" s="34" t="s">
        <v>32</v>
      </c>
      <c r="U67" s="32">
        <v>0</v>
      </c>
      <c r="V67" s="32">
        <v>0</v>
      </c>
    </row>
    <row r="68" spans="1:22" s="35" customFormat="1" ht="51" x14ac:dyDescent="0.2">
      <c r="A68" s="30" t="s">
        <v>317</v>
      </c>
      <c r="B68" s="30" t="str">
        <f>[1]Žiadatelia_včely!F31</f>
        <v>Kubovčík</v>
      </c>
      <c r="C68" s="30" t="s">
        <v>310</v>
      </c>
      <c r="D68" s="30" t="s">
        <v>310</v>
      </c>
      <c r="E68" s="30" t="s">
        <v>310</v>
      </c>
      <c r="F68" s="37" t="str">
        <f>[1]Žiadatelia_včely!T31</f>
        <v>17686/2022</v>
      </c>
      <c r="G68" s="31" t="s">
        <v>318</v>
      </c>
      <c r="H68" s="31" t="s">
        <v>318</v>
      </c>
      <c r="I68" s="31" t="s">
        <v>24</v>
      </c>
      <c r="J68" s="37">
        <f>[1]Žiadatelia_včely!S31</f>
        <v>44776</v>
      </c>
      <c r="K68" s="31" t="s">
        <v>25</v>
      </c>
      <c r="L68" s="34" t="s">
        <v>311</v>
      </c>
      <c r="M68" s="32">
        <f>[1]Žiadatelia_včely!V31</f>
        <v>795</v>
      </c>
      <c r="N68" s="31" t="str">
        <f>[1]Žiadatelia_včely!C31</f>
        <v>22630/2022</v>
      </c>
      <c r="O68" s="30" t="str">
        <f>[1]Žiadatelia_včely!B31</f>
        <v>968/2022/MPRVSR-340</v>
      </c>
      <c r="P68" s="32">
        <f>[1]Žiadatelia_včely!P31</f>
        <v>635</v>
      </c>
      <c r="Q68" s="32">
        <v>0</v>
      </c>
      <c r="R68" s="34" t="s">
        <v>308</v>
      </c>
      <c r="S68" s="33" t="s">
        <v>46</v>
      </c>
      <c r="T68" s="34" t="s">
        <v>32</v>
      </c>
      <c r="U68" s="32">
        <v>0</v>
      </c>
      <c r="V68" s="32">
        <v>0</v>
      </c>
    </row>
    <row r="69" spans="1:22" s="35" customFormat="1" ht="51" x14ac:dyDescent="0.2">
      <c r="A69" s="30" t="s">
        <v>317</v>
      </c>
      <c r="B69" s="30" t="str">
        <f>[1]Žiadatelia_včely!F32</f>
        <v>Struhačka</v>
      </c>
      <c r="C69" s="30" t="s">
        <v>310</v>
      </c>
      <c r="D69" s="30" t="s">
        <v>310</v>
      </c>
      <c r="E69" s="30" t="s">
        <v>310</v>
      </c>
      <c r="F69" s="37" t="str">
        <f>[1]Žiadatelia_včely!T32</f>
        <v>18006/2022</v>
      </c>
      <c r="G69" s="31" t="s">
        <v>318</v>
      </c>
      <c r="H69" s="31" t="s">
        <v>318</v>
      </c>
      <c r="I69" s="31" t="s">
        <v>24</v>
      </c>
      <c r="J69" s="37">
        <f>[1]Žiadatelia_včely!S32</f>
        <v>44781</v>
      </c>
      <c r="K69" s="31" t="s">
        <v>25</v>
      </c>
      <c r="L69" s="34" t="s">
        <v>311</v>
      </c>
      <c r="M69" s="32">
        <f>[1]Žiadatelia_včely!V32</f>
        <v>5406</v>
      </c>
      <c r="N69" s="31" t="str">
        <f>[1]Žiadatelia_včely!C32</f>
        <v>22631/2022</v>
      </c>
      <c r="O69" s="30" t="str">
        <f>[1]Žiadatelia_včely!B32</f>
        <v>969/2022/MPRVSR-340</v>
      </c>
      <c r="P69" s="32">
        <f>[1]Žiadatelia_včely!P32</f>
        <v>5406</v>
      </c>
      <c r="Q69" s="32">
        <v>0</v>
      </c>
      <c r="R69" s="34" t="s">
        <v>316</v>
      </c>
      <c r="S69" s="33" t="s">
        <v>46</v>
      </c>
      <c r="T69" s="34" t="s">
        <v>32</v>
      </c>
      <c r="U69" s="32">
        <v>0</v>
      </c>
      <c r="V69" s="32">
        <v>0</v>
      </c>
    </row>
    <row r="70" spans="1:22" s="35" customFormat="1" ht="51" x14ac:dyDescent="0.2">
      <c r="A70" s="30" t="s">
        <v>317</v>
      </c>
      <c r="B70" s="30" t="str">
        <f>[1]Žiadatelia_včely!F33</f>
        <v>Čavoš</v>
      </c>
      <c r="C70" s="30" t="s">
        <v>310</v>
      </c>
      <c r="D70" s="30" t="s">
        <v>310</v>
      </c>
      <c r="E70" s="30" t="s">
        <v>310</v>
      </c>
      <c r="F70" s="37" t="str">
        <f>[1]Žiadatelia_včely!T33</f>
        <v>18007/2022</v>
      </c>
      <c r="G70" s="31" t="s">
        <v>318</v>
      </c>
      <c r="H70" s="31" t="s">
        <v>318</v>
      </c>
      <c r="I70" s="31" t="s">
        <v>24</v>
      </c>
      <c r="J70" s="37">
        <f>[1]Žiadatelia_včely!S33</f>
        <v>44781</v>
      </c>
      <c r="K70" s="31" t="s">
        <v>25</v>
      </c>
      <c r="L70" s="34" t="s">
        <v>311</v>
      </c>
      <c r="M70" s="32">
        <f>[1]Žiadatelia_včely!V33</f>
        <v>572.1</v>
      </c>
      <c r="N70" s="31" t="str">
        <f>[1]Žiadatelia_včely!C33</f>
        <v>22635/2022</v>
      </c>
      <c r="O70" s="30" t="str">
        <f>[1]Žiadatelia_včely!B33</f>
        <v>970/2022/MPRVSR-340</v>
      </c>
      <c r="P70" s="32">
        <f>[1]Žiadatelia_včely!P33</f>
        <v>562.5</v>
      </c>
      <c r="Q70" s="32">
        <v>0</v>
      </c>
      <c r="R70" s="34" t="s">
        <v>316</v>
      </c>
      <c r="S70" s="33" t="s">
        <v>46</v>
      </c>
      <c r="T70" s="34" t="s">
        <v>32</v>
      </c>
      <c r="U70" s="32">
        <v>0</v>
      </c>
      <c r="V70" s="32">
        <v>0</v>
      </c>
    </row>
    <row r="71" spans="1:22" s="35" customFormat="1" ht="51" x14ac:dyDescent="0.2">
      <c r="A71" s="30" t="s">
        <v>317</v>
      </c>
      <c r="B71" s="30" t="str">
        <f>[1]Žiadatelia_včely!F34</f>
        <v>Toman</v>
      </c>
      <c r="C71" s="30" t="s">
        <v>310</v>
      </c>
      <c r="D71" s="30" t="s">
        <v>310</v>
      </c>
      <c r="E71" s="30" t="s">
        <v>310</v>
      </c>
      <c r="F71" s="37" t="str">
        <f>[1]Žiadatelia_včely!T34</f>
        <v>18130/2022</v>
      </c>
      <c r="G71" s="31" t="s">
        <v>318</v>
      </c>
      <c r="H71" s="31" t="s">
        <v>318</v>
      </c>
      <c r="I71" s="31" t="s">
        <v>24</v>
      </c>
      <c r="J71" s="37">
        <f>[1]Žiadatelia_včely!S34</f>
        <v>44782</v>
      </c>
      <c r="K71" s="31" t="s">
        <v>25</v>
      </c>
      <c r="L71" s="34" t="s">
        <v>311</v>
      </c>
      <c r="M71" s="32">
        <f>[1]Žiadatelia_včely!V34</f>
        <v>5000</v>
      </c>
      <c r="N71" s="31" t="str">
        <f>[1]Žiadatelia_včely!C34</f>
        <v>22636/2022</v>
      </c>
      <c r="O71" s="30" t="str">
        <f>[1]Žiadatelia_včely!B34</f>
        <v>971/2022/MPRVSR-340</v>
      </c>
      <c r="P71" s="32">
        <f>[1]Žiadatelia_včely!P34</f>
        <v>4246.3</v>
      </c>
      <c r="Q71" s="32">
        <v>0</v>
      </c>
      <c r="R71" s="34" t="s">
        <v>313</v>
      </c>
      <c r="S71" s="33" t="s">
        <v>46</v>
      </c>
      <c r="T71" s="34" t="s">
        <v>32</v>
      </c>
      <c r="U71" s="32">
        <v>0</v>
      </c>
      <c r="V71" s="32">
        <v>0</v>
      </c>
    </row>
    <row r="72" spans="1:22" s="35" customFormat="1" ht="51" x14ac:dyDescent="0.2">
      <c r="A72" s="30" t="s">
        <v>317</v>
      </c>
      <c r="B72" s="30" t="str">
        <f>[1]Žiadatelia_včely!F35</f>
        <v>Kaštan</v>
      </c>
      <c r="C72" s="30" t="s">
        <v>310</v>
      </c>
      <c r="D72" s="30" t="s">
        <v>310</v>
      </c>
      <c r="E72" s="30" t="s">
        <v>310</v>
      </c>
      <c r="F72" s="37" t="str">
        <f>[1]Žiadatelia_včely!T35</f>
        <v>18242/2022</v>
      </c>
      <c r="G72" s="31" t="s">
        <v>318</v>
      </c>
      <c r="H72" s="31" t="s">
        <v>318</v>
      </c>
      <c r="I72" s="31" t="s">
        <v>24</v>
      </c>
      <c r="J72" s="37">
        <f>[1]Žiadatelia_včely!S35</f>
        <v>44783</v>
      </c>
      <c r="K72" s="31" t="s">
        <v>25</v>
      </c>
      <c r="L72" s="34" t="s">
        <v>311</v>
      </c>
      <c r="M72" s="32">
        <f>[1]Žiadatelia_včely!V35</f>
        <v>1448.4</v>
      </c>
      <c r="N72" s="31" t="str">
        <f>[1]Žiadatelia_včely!C35</f>
        <v>22639/2022</v>
      </c>
      <c r="O72" s="30" t="str">
        <f>[1]Žiadatelia_včely!B35</f>
        <v>972/2022/MPRVSR-340</v>
      </c>
      <c r="P72" s="32">
        <f>[1]Žiadatelia_včely!P35</f>
        <v>1232.4000000000001</v>
      </c>
      <c r="Q72" s="32">
        <v>0</v>
      </c>
      <c r="R72" s="34" t="s">
        <v>308</v>
      </c>
      <c r="S72" s="33" t="s">
        <v>46</v>
      </c>
      <c r="T72" s="34" t="s">
        <v>32</v>
      </c>
      <c r="U72" s="32">
        <v>0</v>
      </c>
      <c r="V72" s="32">
        <v>0</v>
      </c>
    </row>
    <row r="73" spans="1:22" s="35" customFormat="1" ht="51" x14ac:dyDescent="0.2">
      <c r="A73" s="30" t="s">
        <v>317</v>
      </c>
      <c r="B73" s="30" t="str">
        <f>[1]Žiadatelia_včely!F36</f>
        <v>Tavač</v>
      </c>
      <c r="C73" s="30" t="s">
        <v>310</v>
      </c>
      <c r="D73" s="30" t="s">
        <v>310</v>
      </c>
      <c r="E73" s="30" t="s">
        <v>310</v>
      </c>
      <c r="F73" s="37" t="str">
        <f>[1]Žiadatelia_včely!T36</f>
        <v>18243/2022</v>
      </c>
      <c r="G73" s="31" t="s">
        <v>318</v>
      </c>
      <c r="H73" s="31" t="s">
        <v>318</v>
      </c>
      <c r="I73" s="31" t="s">
        <v>24</v>
      </c>
      <c r="J73" s="37">
        <f>[1]Žiadatelia_včely!S36</f>
        <v>44783</v>
      </c>
      <c r="K73" s="31" t="s">
        <v>25</v>
      </c>
      <c r="L73" s="34" t="s">
        <v>311</v>
      </c>
      <c r="M73" s="32">
        <f>[1]Žiadatelia_včely!V36</f>
        <v>562.1</v>
      </c>
      <c r="N73" s="31" t="str">
        <f>[1]Žiadatelia_včely!C36</f>
        <v>22640/2022</v>
      </c>
      <c r="O73" s="30" t="str">
        <f>[1]Žiadatelia_včely!B36</f>
        <v>973/2022/MPRVSR-340</v>
      </c>
      <c r="P73" s="32">
        <f>[1]Žiadatelia_včely!P36</f>
        <v>421.1</v>
      </c>
      <c r="Q73" s="32">
        <v>0</v>
      </c>
      <c r="R73" s="34" t="s">
        <v>319</v>
      </c>
      <c r="S73" s="33" t="s">
        <v>46</v>
      </c>
      <c r="T73" s="34" t="s">
        <v>32</v>
      </c>
      <c r="U73" s="32">
        <v>0</v>
      </c>
      <c r="V73" s="32">
        <v>0</v>
      </c>
    </row>
    <row r="74" spans="1:22" s="35" customFormat="1" ht="51" x14ac:dyDescent="0.2">
      <c r="A74" s="30" t="s">
        <v>317</v>
      </c>
      <c r="B74" s="30" t="str">
        <f>[1]Žiadatelia_včely!F37</f>
        <v>Sanitra</v>
      </c>
      <c r="C74" s="30" t="s">
        <v>310</v>
      </c>
      <c r="D74" s="30" t="s">
        <v>310</v>
      </c>
      <c r="E74" s="30" t="s">
        <v>310</v>
      </c>
      <c r="F74" s="37" t="str">
        <f>[1]Žiadatelia_včely!T37</f>
        <v>18331/2022</v>
      </c>
      <c r="G74" s="31" t="s">
        <v>318</v>
      </c>
      <c r="H74" s="31" t="s">
        <v>318</v>
      </c>
      <c r="I74" s="31" t="s">
        <v>24</v>
      </c>
      <c r="J74" s="37">
        <f>[1]Žiadatelia_včely!S37</f>
        <v>44784</v>
      </c>
      <c r="K74" s="31" t="s">
        <v>25</v>
      </c>
      <c r="L74" s="34" t="s">
        <v>311</v>
      </c>
      <c r="M74" s="32">
        <f>[1]Žiadatelia_včely!V37</f>
        <v>1407</v>
      </c>
      <c r="N74" s="31" t="str">
        <f>[1]Žiadatelia_včely!C37</f>
        <v>22643/2022</v>
      </c>
      <c r="O74" s="30" t="str">
        <f>[1]Žiadatelia_včely!B37</f>
        <v>974/2022/MPRVSR-340</v>
      </c>
      <c r="P74" s="32">
        <f>[1]Žiadatelia_včely!P37</f>
        <v>1407.5</v>
      </c>
      <c r="Q74" s="32">
        <v>0</v>
      </c>
      <c r="R74" s="34" t="s">
        <v>320</v>
      </c>
      <c r="S74" s="33" t="s">
        <v>46</v>
      </c>
      <c r="T74" s="34" t="s">
        <v>32</v>
      </c>
      <c r="U74" s="32">
        <v>0</v>
      </c>
      <c r="V74" s="32">
        <v>0</v>
      </c>
    </row>
    <row r="75" spans="1:22" s="35" customFormat="1" ht="51" x14ac:dyDescent="0.2">
      <c r="A75" s="30" t="s">
        <v>317</v>
      </c>
      <c r="B75" s="30" t="str">
        <f>[1]Žiadatelia_včely!F38</f>
        <v>Dunaj</v>
      </c>
      <c r="C75" s="30" t="s">
        <v>310</v>
      </c>
      <c r="D75" s="30" t="s">
        <v>310</v>
      </c>
      <c r="E75" s="30" t="s">
        <v>310</v>
      </c>
      <c r="F75" s="37" t="str">
        <f>[1]Žiadatelia_včely!T38</f>
        <v>18333/2022</v>
      </c>
      <c r="G75" s="31" t="s">
        <v>318</v>
      </c>
      <c r="H75" s="31" t="s">
        <v>318</v>
      </c>
      <c r="I75" s="31" t="s">
        <v>24</v>
      </c>
      <c r="J75" s="37">
        <f>[1]Žiadatelia_včely!S38</f>
        <v>44784</v>
      </c>
      <c r="K75" s="31" t="s">
        <v>25</v>
      </c>
      <c r="L75" s="34" t="s">
        <v>311</v>
      </c>
      <c r="M75" s="32">
        <f>[1]Žiadatelia_včely!V38</f>
        <v>940.4</v>
      </c>
      <c r="N75" s="31" t="str">
        <f>[1]Žiadatelia_včely!C38</f>
        <v>22645/2022</v>
      </c>
      <c r="O75" s="30" t="str">
        <f>[1]Žiadatelia_včely!B38</f>
        <v>975/2022/MPRVSR-340</v>
      </c>
      <c r="P75" s="32">
        <f>[1]Žiadatelia_včely!P38</f>
        <v>940.4</v>
      </c>
      <c r="Q75" s="32">
        <v>0</v>
      </c>
      <c r="R75" s="34" t="s">
        <v>308</v>
      </c>
      <c r="S75" s="33" t="s">
        <v>46</v>
      </c>
      <c r="T75" s="34" t="s">
        <v>32</v>
      </c>
      <c r="U75" s="32">
        <v>0</v>
      </c>
      <c r="V75" s="32">
        <v>0</v>
      </c>
    </row>
    <row r="76" spans="1:22" s="35" customFormat="1" ht="51" x14ac:dyDescent="0.2">
      <c r="A76" s="30" t="s">
        <v>317</v>
      </c>
      <c r="B76" s="30" t="str">
        <f>[1]Žiadatelia_včely!F39</f>
        <v>Rakovan</v>
      </c>
      <c r="C76" s="30" t="s">
        <v>310</v>
      </c>
      <c r="D76" s="30" t="s">
        <v>310</v>
      </c>
      <c r="E76" s="30" t="s">
        <v>310</v>
      </c>
      <c r="F76" s="37" t="str">
        <f>[1]Žiadatelia_včely!T39</f>
        <v>18334/2022</v>
      </c>
      <c r="G76" s="31" t="s">
        <v>318</v>
      </c>
      <c r="H76" s="31" t="s">
        <v>318</v>
      </c>
      <c r="I76" s="31" t="s">
        <v>24</v>
      </c>
      <c r="J76" s="37">
        <f>[1]Žiadatelia_včely!S39</f>
        <v>44784</v>
      </c>
      <c r="K76" s="31" t="s">
        <v>25</v>
      </c>
      <c r="L76" s="34" t="s">
        <v>311</v>
      </c>
      <c r="M76" s="32">
        <f>[1]Žiadatelia_včely!V39</f>
        <v>1491.9</v>
      </c>
      <c r="N76" s="31" t="str">
        <f>[1]Žiadatelia_včely!C39</f>
        <v>22647/2022</v>
      </c>
      <c r="O76" s="30" t="str">
        <f>[1]Žiadatelia_včely!B39</f>
        <v>976/2022/MPRVSR-340</v>
      </c>
      <c r="P76" s="32">
        <f>[1]Žiadatelia_včely!P39</f>
        <v>1491.9</v>
      </c>
      <c r="Q76" s="32">
        <v>0</v>
      </c>
      <c r="R76" s="34" t="s">
        <v>314</v>
      </c>
      <c r="S76" s="33" t="s">
        <v>46</v>
      </c>
      <c r="T76" s="34" t="s">
        <v>32</v>
      </c>
      <c r="U76" s="32">
        <v>0</v>
      </c>
      <c r="V76" s="32">
        <v>0</v>
      </c>
    </row>
    <row r="77" spans="1:22" s="35" customFormat="1" ht="51" x14ac:dyDescent="0.2">
      <c r="A77" s="30" t="s">
        <v>317</v>
      </c>
      <c r="B77" s="30" t="str">
        <f>[1]Žiadatelia_včely!F40</f>
        <v>Krištúfek</v>
      </c>
      <c r="C77" s="30" t="s">
        <v>310</v>
      </c>
      <c r="D77" s="30" t="s">
        <v>310</v>
      </c>
      <c r="E77" s="30" t="s">
        <v>310</v>
      </c>
      <c r="F77" s="37" t="str">
        <f>[1]Žiadatelia_včely!T40</f>
        <v>18445/2022</v>
      </c>
      <c r="G77" s="31" t="s">
        <v>318</v>
      </c>
      <c r="H77" s="31" t="s">
        <v>318</v>
      </c>
      <c r="I77" s="31" t="s">
        <v>24</v>
      </c>
      <c r="J77" s="37">
        <f>[1]Žiadatelia_včely!S40</f>
        <v>44785</v>
      </c>
      <c r="K77" s="31" t="s">
        <v>25</v>
      </c>
      <c r="L77" s="34" t="s">
        <v>311</v>
      </c>
      <c r="M77" s="32">
        <f>[1]Žiadatelia_včely!V40</f>
        <v>8299.7999999999993</v>
      </c>
      <c r="N77" s="31" t="str">
        <f>[1]Žiadatelia_včely!C40</f>
        <v>22649/2022</v>
      </c>
      <c r="O77" s="30" t="str">
        <f>[1]Žiadatelia_včely!B40</f>
        <v>977/2022/MPRVSR-340</v>
      </c>
      <c r="P77" s="32">
        <f>[1]Žiadatelia_včely!P40</f>
        <v>6166.8</v>
      </c>
      <c r="Q77" s="32">
        <v>0</v>
      </c>
      <c r="R77" s="34" t="s">
        <v>314</v>
      </c>
      <c r="S77" s="33" t="s">
        <v>46</v>
      </c>
      <c r="T77" s="34" t="s">
        <v>32</v>
      </c>
      <c r="U77" s="32">
        <v>0</v>
      </c>
      <c r="V77" s="32">
        <v>0</v>
      </c>
    </row>
    <row r="78" spans="1:22" s="35" customFormat="1" ht="51" x14ac:dyDescent="0.2">
      <c r="A78" s="30" t="s">
        <v>317</v>
      </c>
      <c r="B78" s="30" t="str">
        <f>[1]Žiadatelia_včely!F41</f>
        <v>Tvrdovský</v>
      </c>
      <c r="C78" s="30" t="s">
        <v>310</v>
      </c>
      <c r="D78" s="30" t="s">
        <v>310</v>
      </c>
      <c r="E78" s="30" t="s">
        <v>310</v>
      </c>
      <c r="F78" s="37" t="str">
        <f>[1]Žiadatelia_včely!T41</f>
        <v>18447/2022</v>
      </c>
      <c r="G78" s="31" t="s">
        <v>318</v>
      </c>
      <c r="H78" s="31" t="s">
        <v>318</v>
      </c>
      <c r="I78" s="31" t="s">
        <v>24</v>
      </c>
      <c r="J78" s="37">
        <f>[1]Žiadatelia_včely!S41</f>
        <v>44785</v>
      </c>
      <c r="K78" s="31" t="s">
        <v>25</v>
      </c>
      <c r="L78" s="34" t="s">
        <v>311</v>
      </c>
      <c r="M78" s="32">
        <f>[1]Žiadatelia_včely!V41</f>
        <v>2476.5</v>
      </c>
      <c r="N78" s="31" t="str">
        <f>[1]Žiadatelia_včely!C41</f>
        <v>22652/2022</v>
      </c>
      <c r="O78" s="30" t="str">
        <f>[1]Žiadatelia_včely!B41</f>
        <v>978/2022/MPRVSR-340</v>
      </c>
      <c r="P78" s="32">
        <f>[1]Žiadatelia_včely!P41</f>
        <v>1396.5</v>
      </c>
      <c r="Q78" s="32">
        <v>0</v>
      </c>
      <c r="R78" s="34" t="s">
        <v>313</v>
      </c>
      <c r="S78" s="33" t="s">
        <v>46</v>
      </c>
      <c r="T78" s="34" t="s">
        <v>32</v>
      </c>
      <c r="U78" s="32">
        <v>0</v>
      </c>
      <c r="V78" s="32">
        <v>0</v>
      </c>
    </row>
    <row r="79" spans="1:22" s="35" customFormat="1" ht="51" x14ac:dyDescent="0.2">
      <c r="A79" s="30" t="s">
        <v>317</v>
      </c>
      <c r="B79" s="30" t="str">
        <f>[1]Žiadatelia_včely!F43</f>
        <v>Chalupiansky</v>
      </c>
      <c r="C79" s="30" t="s">
        <v>310</v>
      </c>
      <c r="D79" s="30" t="s">
        <v>310</v>
      </c>
      <c r="E79" s="30" t="s">
        <v>310</v>
      </c>
      <c r="F79" s="37" t="str">
        <f>[1]Žiadatelia_včely!T43</f>
        <v>18451/2022</v>
      </c>
      <c r="G79" s="31" t="s">
        <v>318</v>
      </c>
      <c r="H79" s="31" t="s">
        <v>318</v>
      </c>
      <c r="I79" s="31" t="s">
        <v>24</v>
      </c>
      <c r="J79" s="37">
        <f>[1]Žiadatelia_včely!S43</f>
        <v>44785</v>
      </c>
      <c r="K79" s="31" t="s">
        <v>25</v>
      </c>
      <c r="L79" s="34" t="s">
        <v>311</v>
      </c>
      <c r="M79" s="32">
        <f>[1]Žiadatelia_včely!V43</f>
        <v>388.3</v>
      </c>
      <c r="N79" s="31" t="str">
        <f>[1]Žiadatelia_včely!C43</f>
        <v>22654/2022</v>
      </c>
      <c r="O79" s="30" t="str">
        <f>[1]Žiadatelia_včely!B43</f>
        <v>979/2022/MPRVSR-340</v>
      </c>
      <c r="P79" s="32">
        <f>[1]Žiadatelia_včely!P43</f>
        <v>388.3</v>
      </c>
      <c r="Q79" s="32">
        <v>0</v>
      </c>
      <c r="R79" s="34" t="s">
        <v>308</v>
      </c>
      <c r="S79" s="33" t="s">
        <v>46</v>
      </c>
      <c r="T79" s="34" t="s">
        <v>32</v>
      </c>
      <c r="U79" s="32">
        <v>0</v>
      </c>
      <c r="V79" s="32">
        <v>0</v>
      </c>
    </row>
    <row r="80" spans="1:22" s="35" customFormat="1" ht="51" x14ac:dyDescent="0.2">
      <c r="A80" s="30" t="s">
        <v>317</v>
      </c>
      <c r="B80" s="30" t="str">
        <f>[1]Žiadatelia_včely!F44</f>
        <v>Michalec</v>
      </c>
      <c r="C80" s="30" t="s">
        <v>310</v>
      </c>
      <c r="D80" s="30" t="s">
        <v>310</v>
      </c>
      <c r="E80" s="30" t="s">
        <v>310</v>
      </c>
      <c r="F80" s="37" t="str">
        <f>[1]Žiadatelia_včely!T44</f>
        <v>18629/2022</v>
      </c>
      <c r="G80" s="31" t="s">
        <v>318</v>
      </c>
      <c r="H80" s="31" t="s">
        <v>318</v>
      </c>
      <c r="I80" s="31" t="s">
        <v>24</v>
      </c>
      <c r="J80" s="37">
        <f>[1]Žiadatelia_včely!S44</f>
        <v>44789</v>
      </c>
      <c r="K80" s="31" t="s">
        <v>25</v>
      </c>
      <c r="L80" s="34" t="s">
        <v>311</v>
      </c>
      <c r="M80" s="32">
        <f>[1]Žiadatelia_včely!V44</f>
        <v>2054</v>
      </c>
      <c r="N80" s="31" t="str">
        <f>[1]Žiadatelia_včely!C44</f>
        <v>22655/2022</v>
      </c>
      <c r="O80" s="30" t="str">
        <f>[1]Žiadatelia_včely!B44</f>
        <v>980/2022/MPRVSR-340</v>
      </c>
      <c r="P80" s="32">
        <f>[1]Žiadatelia_včely!P44</f>
        <v>1092.9000000000001</v>
      </c>
      <c r="Q80" s="32">
        <v>0</v>
      </c>
      <c r="R80" s="34" t="s">
        <v>163</v>
      </c>
      <c r="S80" s="33" t="s">
        <v>46</v>
      </c>
      <c r="T80" s="34" t="s">
        <v>32</v>
      </c>
      <c r="U80" s="32">
        <v>0</v>
      </c>
      <c r="V80" s="32">
        <v>0</v>
      </c>
    </row>
    <row r="81" spans="1:22" s="35" customFormat="1" ht="51" x14ac:dyDescent="0.2">
      <c r="A81" s="30" t="s">
        <v>317</v>
      </c>
      <c r="B81" s="30" t="str">
        <f>[1]Žiadatelia_včely!F45</f>
        <v>Pastoráková</v>
      </c>
      <c r="C81" s="30" t="s">
        <v>310</v>
      </c>
      <c r="D81" s="30" t="s">
        <v>310</v>
      </c>
      <c r="E81" s="30" t="s">
        <v>310</v>
      </c>
      <c r="F81" s="37" t="str">
        <f>[1]Žiadatelia_včely!T45</f>
        <v>18631/2022</v>
      </c>
      <c r="G81" s="31" t="s">
        <v>318</v>
      </c>
      <c r="H81" s="31" t="s">
        <v>318</v>
      </c>
      <c r="I81" s="31" t="s">
        <v>24</v>
      </c>
      <c r="J81" s="37">
        <f>[1]Žiadatelia_včely!S45</f>
        <v>44789</v>
      </c>
      <c r="K81" s="31" t="s">
        <v>25</v>
      </c>
      <c r="L81" s="34" t="s">
        <v>311</v>
      </c>
      <c r="M81" s="32">
        <f>[1]Žiadatelia_včely!V45</f>
        <v>3428</v>
      </c>
      <c r="N81" s="31" t="str">
        <f>[1]Žiadatelia_včely!C45</f>
        <v>22656/2022</v>
      </c>
      <c r="O81" s="30" t="str">
        <f>[1]Žiadatelia_včely!B45</f>
        <v>981/2022/MPRVSR-340</v>
      </c>
      <c r="P81" s="32">
        <f>[1]Žiadatelia_včely!P45</f>
        <v>1771.9</v>
      </c>
      <c r="Q81" s="32">
        <v>0</v>
      </c>
      <c r="R81" s="34" t="s">
        <v>319</v>
      </c>
      <c r="S81" s="33" t="s">
        <v>46</v>
      </c>
      <c r="T81" s="34" t="s">
        <v>32</v>
      </c>
      <c r="U81" s="32">
        <v>0</v>
      </c>
      <c r="V81" s="32">
        <v>0</v>
      </c>
    </row>
    <row r="82" spans="1:22" s="35" customFormat="1" ht="51" x14ac:dyDescent="0.2">
      <c r="A82" s="30" t="s">
        <v>317</v>
      </c>
      <c r="B82" s="30" t="str">
        <f>[1]Žiadatelia_včely!F46</f>
        <v>Paluš</v>
      </c>
      <c r="C82" s="30" t="s">
        <v>310</v>
      </c>
      <c r="D82" s="30" t="s">
        <v>310</v>
      </c>
      <c r="E82" s="30" t="s">
        <v>310</v>
      </c>
      <c r="F82" s="37" t="str">
        <f>[1]Žiadatelia_včely!T46</f>
        <v>18632/2022</v>
      </c>
      <c r="G82" s="31" t="s">
        <v>318</v>
      </c>
      <c r="H82" s="31" t="s">
        <v>318</v>
      </c>
      <c r="I82" s="31" t="s">
        <v>24</v>
      </c>
      <c r="J82" s="37">
        <f>[1]Žiadatelia_včely!S46</f>
        <v>44789</v>
      </c>
      <c r="K82" s="31" t="s">
        <v>25</v>
      </c>
      <c r="L82" s="34" t="s">
        <v>311</v>
      </c>
      <c r="M82" s="32">
        <f>[1]Žiadatelia_včely!V46</f>
        <v>3576</v>
      </c>
      <c r="N82" s="31" t="str">
        <f>[1]Žiadatelia_včely!C46</f>
        <v>22657/2022</v>
      </c>
      <c r="O82" s="30" t="str">
        <f>[1]Žiadatelia_včely!B46</f>
        <v>982/2022/MPRVSR-340</v>
      </c>
      <c r="P82" s="32">
        <f>[1]Žiadatelia_včely!P46</f>
        <v>3017</v>
      </c>
      <c r="Q82" s="32">
        <v>0</v>
      </c>
      <c r="R82" s="34" t="s">
        <v>313</v>
      </c>
      <c r="S82" s="33" t="s">
        <v>46</v>
      </c>
      <c r="T82" s="34" t="s">
        <v>32</v>
      </c>
      <c r="U82" s="32">
        <v>0</v>
      </c>
      <c r="V82" s="32">
        <v>0</v>
      </c>
    </row>
    <row r="83" spans="1:22" s="35" customFormat="1" ht="51" x14ac:dyDescent="0.2">
      <c r="A83" s="30" t="s">
        <v>317</v>
      </c>
      <c r="B83" s="30" t="str">
        <f>[1]Žiadatelia_včely!F47</f>
        <v>Gumančík</v>
      </c>
      <c r="C83" s="30" t="s">
        <v>310</v>
      </c>
      <c r="D83" s="30" t="s">
        <v>310</v>
      </c>
      <c r="E83" s="30" t="s">
        <v>310</v>
      </c>
      <c r="F83" s="37" t="str">
        <f>[1]Žiadatelia_včely!T47</f>
        <v>18634/2022</v>
      </c>
      <c r="G83" s="31" t="s">
        <v>318</v>
      </c>
      <c r="H83" s="31" t="s">
        <v>318</v>
      </c>
      <c r="I83" s="31" t="s">
        <v>24</v>
      </c>
      <c r="J83" s="37">
        <f>[1]Žiadatelia_včely!S47</f>
        <v>44789</v>
      </c>
      <c r="K83" s="31" t="s">
        <v>25</v>
      </c>
      <c r="L83" s="34" t="s">
        <v>311</v>
      </c>
      <c r="M83" s="32">
        <f>[1]Žiadatelia_včely!V47</f>
        <v>8507.4500000000007</v>
      </c>
      <c r="N83" s="31" t="str">
        <f>[1]Žiadatelia_včely!C47</f>
        <v>22663/2022</v>
      </c>
      <c r="O83" s="30" t="s">
        <v>322</v>
      </c>
      <c r="P83" s="32">
        <f>[1]Žiadatelia_včely!P47</f>
        <v>9373</v>
      </c>
      <c r="Q83" s="32">
        <v>0</v>
      </c>
      <c r="R83" s="34" t="s">
        <v>314</v>
      </c>
      <c r="S83" s="33" t="s">
        <v>46</v>
      </c>
      <c r="T83" s="34" t="s">
        <v>32</v>
      </c>
      <c r="U83" s="32">
        <v>0</v>
      </c>
      <c r="V83" s="32">
        <v>0</v>
      </c>
    </row>
    <row r="84" spans="1:22" s="35" customFormat="1" ht="51" x14ac:dyDescent="0.2">
      <c r="A84" s="30" t="s">
        <v>317</v>
      </c>
      <c r="B84" s="30" t="str">
        <f>[1]Žiadatelia_včely!F48</f>
        <v>Benko</v>
      </c>
      <c r="C84" s="30" t="s">
        <v>310</v>
      </c>
      <c r="D84" s="30" t="s">
        <v>310</v>
      </c>
      <c r="E84" s="30" t="s">
        <v>310</v>
      </c>
      <c r="F84" s="37" t="str">
        <f>[1]Žiadatelia_včely!T48</f>
        <v>18938/2022</v>
      </c>
      <c r="G84" s="31" t="s">
        <v>318</v>
      </c>
      <c r="H84" s="31" t="s">
        <v>318</v>
      </c>
      <c r="I84" s="31" t="s">
        <v>24</v>
      </c>
      <c r="J84" s="37">
        <f>[1]Žiadatelia_včely!S48</f>
        <v>44792</v>
      </c>
      <c r="K84" s="31" t="s">
        <v>25</v>
      </c>
      <c r="L84" s="34" t="s">
        <v>311</v>
      </c>
      <c r="M84" s="32">
        <f>[1]Žiadatelia_včely!V48</f>
        <v>1591.4</v>
      </c>
      <c r="N84" s="31" t="str">
        <f>[1]Žiadatelia_včely!C48</f>
        <v>22664/2022</v>
      </c>
      <c r="O84" s="30" t="str">
        <f>[1]Žiadatelia_včely!B48</f>
        <v>984/2022/MPRVSR-340</v>
      </c>
      <c r="P84" s="32">
        <f>[1]Žiadatelia_včely!P48</f>
        <v>1591.4</v>
      </c>
      <c r="Q84" s="32">
        <v>0</v>
      </c>
      <c r="R84" s="34" t="s">
        <v>321</v>
      </c>
      <c r="S84" s="33" t="s">
        <v>46</v>
      </c>
      <c r="T84" s="34" t="s">
        <v>32</v>
      </c>
      <c r="U84" s="32">
        <v>0</v>
      </c>
      <c r="V84" s="32">
        <v>0</v>
      </c>
    </row>
    <row r="85" spans="1:22" s="35" customFormat="1" ht="51" x14ac:dyDescent="0.2">
      <c r="A85" s="30" t="s">
        <v>317</v>
      </c>
      <c r="B85" s="30" t="str">
        <f>[1]Žiadatelia_včely!F49</f>
        <v>Kido</v>
      </c>
      <c r="C85" s="30" t="s">
        <v>310</v>
      </c>
      <c r="D85" s="30" t="s">
        <v>310</v>
      </c>
      <c r="E85" s="30" t="s">
        <v>310</v>
      </c>
      <c r="F85" s="37" t="str">
        <f>[1]Žiadatelia_včely!T49</f>
        <v>19038/2022</v>
      </c>
      <c r="G85" s="31" t="s">
        <v>318</v>
      </c>
      <c r="H85" s="31" t="s">
        <v>318</v>
      </c>
      <c r="I85" s="31" t="s">
        <v>24</v>
      </c>
      <c r="J85" s="37">
        <f>[1]Žiadatelia_včely!S49</f>
        <v>44795</v>
      </c>
      <c r="K85" s="31" t="s">
        <v>25</v>
      </c>
      <c r="L85" s="34" t="s">
        <v>311</v>
      </c>
      <c r="M85" s="32">
        <f>[1]Žiadatelia_včely!V49</f>
        <v>3774</v>
      </c>
      <c r="N85" s="31" t="str">
        <f>[1]Žiadatelia_včely!C49</f>
        <v>22665/2022</v>
      </c>
      <c r="O85" s="30" t="str">
        <f>[1]Žiadatelia_včely!B49</f>
        <v>985/2022/MPRVSR-340</v>
      </c>
      <c r="P85" s="32">
        <f>[1]Žiadatelia_včely!P49</f>
        <v>3774</v>
      </c>
      <c r="Q85" s="32">
        <v>0</v>
      </c>
      <c r="R85" s="34" t="s">
        <v>308</v>
      </c>
      <c r="S85" s="33" t="s">
        <v>46</v>
      </c>
      <c r="T85" s="34" t="s">
        <v>32</v>
      </c>
      <c r="U85" s="32">
        <v>0</v>
      </c>
      <c r="V85" s="32">
        <v>0</v>
      </c>
    </row>
    <row r="86" spans="1:22" s="35" customFormat="1" ht="51" x14ac:dyDescent="0.2">
      <c r="A86" s="30" t="s">
        <v>317</v>
      </c>
      <c r="B86" s="30" t="str">
        <f>[1]Žiadatelia_včely!F50</f>
        <v>Kuciak</v>
      </c>
      <c r="C86" s="30" t="s">
        <v>310</v>
      </c>
      <c r="D86" s="30" t="s">
        <v>310</v>
      </c>
      <c r="E86" s="30" t="s">
        <v>310</v>
      </c>
      <c r="F86" s="37" t="str">
        <f>[1]Žiadatelia_včely!T50</f>
        <v>19039/2022</v>
      </c>
      <c r="G86" s="31" t="s">
        <v>318</v>
      </c>
      <c r="H86" s="31" t="s">
        <v>318</v>
      </c>
      <c r="I86" s="31" t="s">
        <v>24</v>
      </c>
      <c r="J86" s="37">
        <f>[1]Žiadatelia_včely!S50</f>
        <v>44795</v>
      </c>
      <c r="K86" s="31" t="s">
        <v>25</v>
      </c>
      <c r="L86" s="34" t="s">
        <v>311</v>
      </c>
      <c r="M86" s="32">
        <f>[1]Žiadatelia_včely!V50</f>
        <v>595.4</v>
      </c>
      <c r="N86" s="31" t="str">
        <f>[1]Žiadatelia_včely!C50</f>
        <v>22693/2022</v>
      </c>
      <c r="O86" s="30" t="str">
        <f>[1]Žiadatelia_včely!B50</f>
        <v>986/2022/MPRVSR-340</v>
      </c>
      <c r="P86" s="32">
        <f>[1]Žiadatelia_včely!P50</f>
        <v>595.4</v>
      </c>
      <c r="Q86" s="32">
        <v>0</v>
      </c>
      <c r="R86" s="34" t="s">
        <v>308</v>
      </c>
      <c r="S86" s="33" t="s">
        <v>46</v>
      </c>
      <c r="T86" s="34" t="s">
        <v>32</v>
      </c>
      <c r="U86" s="32">
        <v>0</v>
      </c>
      <c r="V86" s="32">
        <v>0</v>
      </c>
    </row>
    <row r="87" spans="1:22" s="35" customFormat="1" ht="51" x14ac:dyDescent="0.2">
      <c r="A87" s="30" t="s">
        <v>317</v>
      </c>
      <c r="B87" s="30" t="str">
        <f>[1]Žiadatelia_včely!F51</f>
        <v>Holák</v>
      </c>
      <c r="C87" s="30" t="s">
        <v>310</v>
      </c>
      <c r="D87" s="30" t="s">
        <v>310</v>
      </c>
      <c r="E87" s="30" t="s">
        <v>310</v>
      </c>
      <c r="F87" s="37" t="str">
        <f>[1]Žiadatelia_včely!T51</f>
        <v>19045/2022</v>
      </c>
      <c r="G87" s="31" t="s">
        <v>318</v>
      </c>
      <c r="H87" s="31" t="s">
        <v>318</v>
      </c>
      <c r="I87" s="31" t="s">
        <v>24</v>
      </c>
      <c r="J87" s="37">
        <f>[1]Žiadatelia_včely!S51</f>
        <v>44795</v>
      </c>
      <c r="K87" s="31" t="s">
        <v>25</v>
      </c>
      <c r="L87" s="34" t="s">
        <v>311</v>
      </c>
      <c r="M87" s="32">
        <f>[1]Žiadatelia_včely!V51</f>
        <v>644.79999999999995</v>
      </c>
      <c r="N87" s="31" t="str">
        <f>[1]Žiadatelia_včely!C51</f>
        <v>22694/2022</v>
      </c>
      <c r="O87" s="30" t="str">
        <f>[1]Žiadatelia_včely!B51</f>
        <v>987/2022/MPRVSR-340</v>
      </c>
      <c r="P87" s="32">
        <f>[1]Žiadatelia_včely!P51</f>
        <v>644.79999999999995</v>
      </c>
      <c r="Q87" s="32">
        <v>0</v>
      </c>
      <c r="R87" s="34" t="s">
        <v>308</v>
      </c>
      <c r="S87" s="33" t="s">
        <v>46</v>
      </c>
      <c r="T87" s="34" t="s">
        <v>32</v>
      </c>
      <c r="U87" s="32">
        <v>0</v>
      </c>
      <c r="V87" s="32">
        <v>0</v>
      </c>
    </row>
    <row r="88" spans="1:22" s="35" customFormat="1" ht="51" x14ac:dyDescent="0.2">
      <c r="A88" s="30" t="s">
        <v>317</v>
      </c>
      <c r="B88" s="30" t="str">
        <f>[1]Žiadatelia_včely!F52</f>
        <v>Červenec</v>
      </c>
      <c r="C88" s="30" t="s">
        <v>310</v>
      </c>
      <c r="D88" s="30" t="s">
        <v>310</v>
      </c>
      <c r="E88" s="30" t="s">
        <v>310</v>
      </c>
      <c r="F88" s="37" t="str">
        <f>[1]Žiadatelia_včely!T52</f>
        <v>19049/2022</v>
      </c>
      <c r="G88" s="31" t="s">
        <v>318</v>
      </c>
      <c r="H88" s="31" t="s">
        <v>318</v>
      </c>
      <c r="I88" s="31" t="s">
        <v>24</v>
      </c>
      <c r="J88" s="37">
        <f>[1]Žiadatelia_včely!S52</f>
        <v>44795</v>
      </c>
      <c r="K88" s="31" t="s">
        <v>25</v>
      </c>
      <c r="L88" s="34" t="s">
        <v>311</v>
      </c>
      <c r="M88" s="32">
        <f>[1]Žiadatelia_včely!V52</f>
        <v>941.5</v>
      </c>
      <c r="N88" s="31" t="str">
        <f>[1]Žiadatelia_včely!C52</f>
        <v>22696/2022</v>
      </c>
      <c r="O88" s="30" t="str">
        <f>[1]Žiadatelia_včely!B52</f>
        <v>988/2022/MPRVSR-340</v>
      </c>
      <c r="P88" s="32">
        <f>[1]Žiadatelia_včely!P52</f>
        <v>941.5</v>
      </c>
      <c r="Q88" s="32">
        <v>0</v>
      </c>
      <c r="R88" s="34" t="s">
        <v>314</v>
      </c>
      <c r="S88" s="33" t="s">
        <v>46</v>
      </c>
      <c r="T88" s="34" t="s">
        <v>32</v>
      </c>
      <c r="U88" s="32">
        <v>0</v>
      </c>
      <c r="V88" s="32">
        <v>0</v>
      </c>
    </row>
    <row r="89" spans="1:22" s="35" customFormat="1" ht="51" x14ac:dyDescent="0.2">
      <c r="A89" s="30" t="s">
        <v>317</v>
      </c>
      <c r="B89" s="30" t="str">
        <f>[1]Žiadatelia_včely!F53</f>
        <v>Kačur</v>
      </c>
      <c r="C89" s="30" t="s">
        <v>310</v>
      </c>
      <c r="D89" s="30" t="s">
        <v>310</v>
      </c>
      <c r="E89" s="30" t="s">
        <v>310</v>
      </c>
      <c r="F89" s="37" t="str">
        <f>[1]Žiadatelia_včely!T53</f>
        <v>19231/2022</v>
      </c>
      <c r="G89" s="31" t="s">
        <v>318</v>
      </c>
      <c r="H89" s="31" t="s">
        <v>318</v>
      </c>
      <c r="I89" s="31" t="s">
        <v>24</v>
      </c>
      <c r="J89" s="37">
        <f>[1]Žiadatelia_včely!S53</f>
        <v>44797</v>
      </c>
      <c r="K89" s="31" t="s">
        <v>25</v>
      </c>
      <c r="L89" s="34" t="s">
        <v>311</v>
      </c>
      <c r="M89" s="32">
        <f>[1]Žiadatelia_včely!V53</f>
        <v>9920.2000000000007</v>
      </c>
      <c r="N89" s="31" t="str">
        <f>[1]Žiadatelia_včely!C53</f>
        <v>22697/2022</v>
      </c>
      <c r="O89" s="30" t="str">
        <f>[1]Žiadatelia_včely!B53</f>
        <v>989/2022/MPRVSR-340</v>
      </c>
      <c r="P89" s="32">
        <f>[1]Žiadatelia_včely!P53</f>
        <v>5938.6</v>
      </c>
      <c r="Q89" s="32">
        <v>0</v>
      </c>
      <c r="R89" s="34" t="s">
        <v>319</v>
      </c>
      <c r="S89" s="33" t="s">
        <v>46</v>
      </c>
      <c r="T89" s="34" t="s">
        <v>32</v>
      </c>
      <c r="U89" s="32">
        <v>0</v>
      </c>
      <c r="V89" s="32">
        <v>0</v>
      </c>
    </row>
    <row r="90" spans="1:22" s="35" customFormat="1" ht="51" x14ac:dyDescent="0.2">
      <c r="A90" s="30" t="s">
        <v>317</v>
      </c>
      <c r="B90" s="30" t="str">
        <f>[1]Žiadatelia_včely!F54</f>
        <v>Jesenský</v>
      </c>
      <c r="C90" s="30" t="s">
        <v>310</v>
      </c>
      <c r="D90" s="30" t="s">
        <v>310</v>
      </c>
      <c r="E90" s="30" t="s">
        <v>310</v>
      </c>
      <c r="F90" s="37" t="str">
        <f>[1]Žiadatelia_včely!T54</f>
        <v>19232/2022</v>
      </c>
      <c r="G90" s="31" t="s">
        <v>318</v>
      </c>
      <c r="H90" s="31" t="s">
        <v>318</v>
      </c>
      <c r="I90" s="31" t="s">
        <v>24</v>
      </c>
      <c r="J90" s="37">
        <f>[1]Žiadatelia_včely!S54</f>
        <v>44797</v>
      </c>
      <c r="K90" s="31" t="s">
        <v>25</v>
      </c>
      <c r="L90" s="34" t="s">
        <v>311</v>
      </c>
      <c r="M90" s="32">
        <f>[1]Žiadatelia_včely!V54</f>
        <v>191.1</v>
      </c>
      <c r="N90" s="31" t="str">
        <f>[1]Žiadatelia_včely!C54</f>
        <v>22698/2022</v>
      </c>
      <c r="O90" s="30" t="str">
        <f>[1]Žiadatelia_včely!B54</f>
        <v>990/2022/MPRVSR-340</v>
      </c>
      <c r="P90" s="32">
        <f>[1]Žiadatelia_včely!P54</f>
        <v>191.1</v>
      </c>
      <c r="Q90" s="32">
        <v>0</v>
      </c>
      <c r="R90" s="34" t="s">
        <v>319</v>
      </c>
      <c r="S90" s="33" t="s">
        <v>46</v>
      </c>
      <c r="T90" s="34" t="s">
        <v>32</v>
      </c>
      <c r="U90" s="32">
        <v>0</v>
      </c>
      <c r="V90" s="32">
        <v>0</v>
      </c>
    </row>
    <row r="91" spans="1:22" s="35" customFormat="1" ht="51" x14ac:dyDescent="0.2">
      <c r="A91" s="30" t="s">
        <v>317</v>
      </c>
      <c r="B91" s="30" t="str">
        <f>[1]Žiadatelia_včely!F55</f>
        <v>Mika</v>
      </c>
      <c r="C91" s="30" t="s">
        <v>310</v>
      </c>
      <c r="D91" s="30" t="s">
        <v>310</v>
      </c>
      <c r="E91" s="30" t="s">
        <v>310</v>
      </c>
      <c r="F91" s="37" t="str">
        <f>[1]Žiadatelia_včely!T55</f>
        <v>19320/2022</v>
      </c>
      <c r="G91" s="31" t="s">
        <v>318</v>
      </c>
      <c r="H91" s="31" t="s">
        <v>318</v>
      </c>
      <c r="I91" s="31" t="s">
        <v>24</v>
      </c>
      <c r="J91" s="37">
        <f>[1]Žiadatelia_včely!S55</f>
        <v>44798</v>
      </c>
      <c r="K91" s="31" t="s">
        <v>25</v>
      </c>
      <c r="L91" s="34" t="s">
        <v>311</v>
      </c>
      <c r="M91" s="32">
        <f>[1]Žiadatelia_včely!V55</f>
        <v>3380.57</v>
      </c>
      <c r="N91" s="31" t="str">
        <f>[1]Žiadatelia_včely!C55</f>
        <v>22699/2022</v>
      </c>
      <c r="O91" s="30" t="str">
        <f>[1]Žiadatelia_včely!B55</f>
        <v>991/2022/MPRVSR-340</v>
      </c>
      <c r="P91" s="32">
        <f>[1]Žiadatelia_včely!P55</f>
        <v>2464</v>
      </c>
      <c r="Q91" s="32">
        <v>0</v>
      </c>
      <c r="R91" s="34" t="s">
        <v>308</v>
      </c>
      <c r="S91" s="33" t="s">
        <v>46</v>
      </c>
      <c r="T91" s="34" t="s">
        <v>32</v>
      </c>
      <c r="U91" s="32">
        <v>0</v>
      </c>
      <c r="V91" s="32">
        <v>0</v>
      </c>
    </row>
    <row r="92" spans="1:22" s="35" customFormat="1" ht="51" x14ac:dyDescent="0.2">
      <c r="A92" s="30" t="s">
        <v>317</v>
      </c>
      <c r="B92" s="30" t="str">
        <f>[1]Žiadatelia_včely!F56</f>
        <v>Hlinický</v>
      </c>
      <c r="C92" s="30" t="s">
        <v>310</v>
      </c>
      <c r="D92" s="30" t="s">
        <v>310</v>
      </c>
      <c r="E92" s="30" t="s">
        <v>310</v>
      </c>
      <c r="F92" s="37" t="str">
        <f>[1]Žiadatelia_včely!T56</f>
        <v>19322/2022</v>
      </c>
      <c r="G92" s="31" t="s">
        <v>318</v>
      </c>
      <c r="H92" s="31" t="s">
        <v>318</v>
      </c>
      <c r="I92" s="31" t="s">
        <v>24</v>
      </c>
      <c r="J92" s="37">
        <f>[1]Žiadatelia_včely!S56</f>
        <v>44798</v>
      </c>
      <c r="K92" s="31" t="s">
        <v>25</v>
      </c>
      <c r="L92" s="34" t="s">
        <v>311</v>
      </c>
      <c r="M92" s="32">
        <f>[1]Žiadatelia_včely!V56</f>
        <v>407.87</v>
      </c>
      <c r="N92" s="31" t="str">
        <f>[1]Žiadatelia_včely!C56</f>
        <v>22700/2022</v>
      </c>
      <c r="O92" s="30" t="str">
        <f>[1]Žiadatelia_včely!B56</f>
        <v>992/2022/MPRVSR-340</v>
      </c>
      <c r="P92" s="32">
        <f>[1]Žiadatelia_včely!P56</f>
        <v>270.5</v>
      </c>
      <c r="Q92" s="32">
        <v>0</v>
      </c>
      <c r="R92" s="34" t="s">
        <v>308</v>
      </c>
      <c r="S92" s="33" t="s">
        <v>46</v>
      </c>
      <c r="T92" s="34" t="s">
        <v>32</v>
      </c>
      <c r="U92" s="32">
        <v>0</v>
      </c>
      <c r="V92" s="32">
        <v>0</v>
      </c>
    </row>
    <row r="93" spans="1:22" s="35" customFormat="1" ht="51" x14ac:dyDescent="0.2">
      <c r="A93" s="30" t="s">
        <v>317</v>
      </c>
      <c r="B93" s="30" t="str">
        <f>[1]Žiadatelia_včely!F57</f>
        <v>Škvara</v>
      </c>
      <c r="C93" s="30" t="s">
        <v>310</v>
      </c>
      <c r="D93" s="30" t="s">
        <v>310</v>
      </c>
      <c r="E93" s="30" t="s">
        <v>310</v>
      </c>
      <c r="F93" s="37" t="str">
        <f>[1]Žiadatelia_včely!T57</f>
        <v>19453/2022</v>
      </c>
      <c r="G93" s="31" t="s">
        <v>318</v>
      </c>
      <c r="H93" s="31" t="s">
        <v>318</v>
      </c>
      <c r="I93" s="31" t="s">
        <v>24</v>
      </c>
      <c r="J93" s="37">
        <f>[1]Žiadatelia_včely!S57</f>
        <v>44799</v>
      </c>
      <c r="K93" s="31" t="s">
        <v>25</v>
      </c>
      <c r="L93" s="34" t="s">
        <v>311</v>
      </c>
      <c r="M93" s="32">
        <f>[1]Žiadatelia_včely!V57</f>
        <v>4788</v>
      </c>
      <c r="N93" s="43" t="str">
        <f>[1]Žiadatelia_včely!C57</f>
        <v>22701/2022</v>
      </c>
      <c r="O93" s="42" t="str">
        <f>[1]Žiadatelia_včely!B58</f>
        <v>993/2022/MPRVSR-340</v>
      </c>
      <c r="P93" s="32">
        <f>[1]Žiadatelia_včely!P57</f>
        <v>4406</v>
      </c>
      <c r="Q93" s="32">
        <v>0</v>
      </c>
      <c r="R93" s="44" t="s">
        <v>313</v>
      </c>
      <c r="S93" s="33" t="s">
        <v>46</v>
      </c>
      <c r="T93" s="34" t="s">
        <v>32</v>
      </c>
      <c r="U93" s="32">
        <v>0</v>
      </c>
      <c r="V93" s="32">
        <v>0</v>
      </c>
    </row>
    <row r="94" spans="1:22" s="35" customFormat="1" ht="51" x14ac:dyDescent="0.2">
      <c r="A94" s="30" t="s">
        <v>317</v>
      </c>
      <c r="B94" s="30" t="str">
        <f>[1]Žiadatelia_včely!F58</f>
        <v>Škvara</v>
      </c>
      <c r="C94" s="30" t="s">
        <v>310</v>
      </c>
      <c r="D94" s="30" t="s">
        <v>310</v>
      </c>
      <c r="E94" s="30" t="s">
        <v>310</v>
      </c>
      <c r="F94" s="37" t="str">
        <f>[1]Žiadatelia_včely!T58</f>
        <v>19454/2022</v>
      </c>
      <c r="G94" s="31" t="s">
        <v>318</v>
      </c>
      <c r="H94" s="31" t="s">
        <v>318</v>
      </c>
      <c r="I94" s="31" t="s">
        <v>24</v>
      </c>
      <c r="J94" s="37">
        <f>[1]Žiadatelia_včely!S58</f>
        <v>44799</v>
      </c>
      <c r="K94" s="31" t="s">
        <v>25</v>
      </c>
      <c r="L94" s="34" t="s">
        <v>311</v>
      </c>
      <c r="M94" s="32">
        <f>[1]Žiadatelia_včely!V58</f>
        <v>13830</v>
      </c>
      <c r="N94" s="43"/>
      <c r="O94" s="42"/>
      <c r="P94" s="32">
        <f>[1]Žiadatelia_včely!P58</f>
        <v>12016</v>
      </c>
      <c r="Q94" s="32">
        <v>0</v>
      </c>
      <c r="R94" s="45"/>
      <c r="S94" s="33" t="s">
        <v>46</v>
      </c>
      <c r="T94" s="34" t="s">
        <v>32</v>
      </c>
      <c r="U94" s="32">
        <v>0</v>
      </c>
      <c r="V94" s="32">
        <v>0</v>
      </c>
    </row>
    <row r="95" spans="1:22" s="35" customFormat="1" ht="51" x14ac:dyDescent="0.2">
      <c r="A95" s="30" t="s">
        <v>317</v>
      </c>
      <c r="B95" s="30" t="str">
        <f>[1]Žiadatelia_včely!F59</f>
        <v>Bušík</v>
      </c>
      <c r="C95" s="30" t="s">
        <v>310</v>
      </c>
      <c r="D95" s="30" t="s">
        <v>310</v>
      </c>
      <c r="E95" s="30" t="s">
        <v>310</v>
      </c>
      <c r="F95" s="37" t="str">
        <f>[1]Žiadatelia_včely!T59</f>
        <v>19455/2022</v>
      </c>
      <c r="G95" s="31" t="s">
        <v>318</v>
      </c>
      <c r="H95" s="31" t="s">
        <v>318</v>
      </c>
      <c r="I95" s="31" t="s">
        <v>24</v>
      </c>
      <c r="J95" s="37">
        <f>[1]Žiadatelia_včely!S59</f>
        <v>44799</v>
      </c>
      <c r="K95" s="31" t="s">
        <v>25</v>
      </c>
      <c r="L95" s="34" t="s">
        <v>311</v>
      </c>
      <c r="M95" s="32">
        <f>[1]Žiadatelia_včely!V59</f>
        <v>1275.0999999999999</v>
      </c>
      <c r="N95" s="31" t="str">
        <f>[1]Žiadatelia_včely!C59</f>
        <v>22765/2022</v>
      </c>
      <c r="O95" s="30" t="str">
        <f>[1]Žiadatelia_včely!B59</f>
        <v>994/2022/MPRVSR-340</v>
      </c>
      <c r="P95" s="32">
        <f>[1]Žiadatelia_včely!P59</f>
        <v>1275.0999999999999</v>
      </c>
      <c r="Q95" s="32">
        <v>0</v>
      </c>
      <c r="R95" s="34" t="s">
        <v>314</v>
      </c>
      <c r="S95" s="33" t="s">
        <v>46</v>
      </c>
      <c r="T95" s="34" t="s">
        <v>32</v>
      </c>
      <c r="U95" s="32">
        <v>0</v>
      </c>
      <c r="V95" s="32">
        <v>0</v>
      </c>
    </row>
    <row r="96" spans="1:22" s="35" customFormat="1" ht="51" x14ac:dyDescent="0.2">
      <c r="A96" s="30" t="s">
        <v>317</v>
      </c>
      <c r="B96" s="30" t="str">
        <f>[1]Žiadatelia_včely!F60</f>
        <v>Aschengeschvandtner</v>
      </c>
      <c r="C96" s="30" t="s">
        <v>310</v>
      </c>
      <c r="D96" s="30" t="s">
        <v>310</v>
      </c>
      <c r="E96" s="30" t="s">
        <v>310</v>
      </c>
      <c r="F96" s="37" t="str">
        <f>[1]Žiadatelia_včely!T60</f>
        <v>19456/2022</v>
      </c>
      <c r="G96" s="31" t="s">
        <v>318</v>
      </c>
      <c r="H96" s="31" t="s">
        <v>318</v>
      </c>
      <c r="I96" s="31" t="s">
        <v>24</v>
      </c>
      <c r="J96" s="37">
        <f>[1]Žiadatelia_včely!S60</f>
        <v>44799</v>
      </c>
      <c r="K96" s="31" t="s">
        <v>25</v>
      </c>
      <c r="L96" s="34" t="s">
        <v>311</v>
      </c>
      <c r="M96" s="32">
        <f>[1]Žiadatelia_včely!V60</f>
        <v>2271.6</v>
      </c>
      <c r="N96" s="31" t="str">
        <f>[1]Žiadatelia_včely!C60</f>
        <v>22767/2022</v>
      </c>
      <c r="O96" s="30" t="str">
        <f>[1]Žiadatelia_včely!B60</f>
        <v>995/2022/MPRVSR-340</v>
      </c>
      <c r="P96" s="32">
        <f>[1]Žiadatelia_včely!P60</f>
        <v>1753.6</v>
      </c>
      <c r="Q96" s="32">
        <v>0</v>
      </c>
      <c r="R96" s="34" t="s">
        <v>314</v>
      </c>
      <c r="S96" s="33" t="s">
        <v>46</v>
      </c>
      <c r="T96" s="34" t="s">
        <v>32</v>
      </c>
      <c r="U96" s="32">
        <v>0</v>
      </c>
      <c r="V96" s="32">
        <v>0</v>
      </c>
    </row>
    <row r="97" spans="1:22" s="35" customFormat="1" ht="51" x14ac:dyDescent="0.2">
      <c r="A97" s="30" t="s">
        <v>317</v>
      </c>
      <c r="B97" s="30" t="str">
        <f>[1]Žiadatelia_včely!F61</f>
        <v>Kavčiak</v>
      </c>
      <c r="C97" s="30" t="s">
        <v>310</v>
      </c>
      <c r="D97" s="30" t="s">
        <v>310</v>
      </c>
      <c r="E97" s="30" t="s">
        <v>310</v>
      </c>
      <c r="F97" s="37" t="str">
        <f>[1]Žiadatelia_včely!T61</f>
        <v>19458/2022</v>
      </c>
      <c r="G97" s="31" t="s">
        <v>318</v>
      </c>
      <c r="H97" s="31" t="s">
        <v>318</v>
      </c>
      <c r="I97" s="31" t="s">
        <v>24</v>
      </c>
      <c r="J97" s="37">
        <f>[1]Žiadatelia_včely!S61</f>
        <v>44799</v>
      </c>
      <c r="K97" s="31" t="s">
        <v>25</v>
      </c>
      <c r="L97" s="34" t="s">
        <v>311</v>
      </c>
      <c r="M97" s="32">
        <f>[1]Žiadatelia_včely!V61</f>
        <v>1594.49</v>
      </c>
      <c r="N97" s="31" t="str">
        <f>[1]Žiadatelia_včely!C61</f>
        <v>22768/2022</v>
      </c>
      <c r="O97" s="30" t="str">
        <f>[1]Žiadatelia_včely!B61</f>
        <v>996/2022/MPRVSR-340</v>
      </c>
      <c r="P97" s="32">
        <f>[1]Žiadatelia_včely!P61</f>
        <v>793</v>
      </c>
      <c r="Q97" s="32">
        <v>0</v>
      </c>
      <c r="R97" s="34" t="s">
        <v>320</v>
      </c>
      <c r="S97" s="33" t="s">
        <v>46</v>
      </c>
      <c r="T97" s="34" t="s">
        <v>32</v>
      </c>
      <c r="U97" s="32">
        <v>0</v>
      </c>
      <c r="V97" s="32">
        <v>0</v>
      </c>
    </row>
    <row r="98" spans="1:22" s="35" customFormat="1" ht="51" x14ac:dyDescent="0.2">
      <c r="A98" s="30" t="s">
        <v>317</v>
      </c>
      <c r="B98" s="30" t="str">
        <f>[1]Žiadatelia_včely!F62</f>
        <v>Majerník</v>
      </c>
      <c r="C98" s="30" t="s">
        <v>310</v>
      </c>
      <c r="D98" s="30" t="s">
        <v>310</v>
      </c>
      <c r="E98" s="30" t="s">
        <v>310</v>
      </c>
      <c r="F98" s="37" t="str">
        <f>[1]Žiadatelia_včely!T62</f>
        <v>19551/2022</v>
      </c>
      <c r="G98" s="31" t="s">
        <v>318</v>
      </c>
      <c r="H98" s="31" t="s">
        <v>318</v>
      </c>
      <c r="I98" s="31" t="s">
        <v>24</v>
      </c>
      <c r="J98" s="37">
        <f>[1]Žiadatelia_včely!S62</f>
        <v>44803</v>
      </c>
      <c r="K98" s="31" t="s">
        <v>25</v>
      </c>
      <c r="L98" s="34" t="s">
        <v>311</v>
      </c>
      <c r="M98" s="32">
        <f>[1]Žiadatelia_včely!V62</f>
        <v>0</v>
      </c>
      <c r="N98" s="31" t="str">
        <f>[1]Žiadatelia_včely!C62</f>
        <v>22771/2022</v>
      </c>
      <c r="O98" s="30" t="str">
        <f>[1]Žiadatelia_včely!B62</f>
        <v>997/2022/MPRVSR-340</v>
      </c>
      <c r="P98" s="32">
        <f>[1]Žiadatelia_včely!P62</f>
        <v>349.8</v>
      </c>
      <c r="Q98" s="32">
        <v>0</v>
      </c>
      <c r="R98" s="34" t="s">
        <v>319</v>
      </c>
      <c r="S98" s="33" t="s">
        <v>46</v>
      </c>
      <c r="T98" s="34" t="s">
        <v>32</v>
      </c>
      <c r="U98" s="32">
        <v>0</v>
      </c>
      <c r="V98" s="32">
        <v>0</v>
      </c>
    </row>
    <row r="99" spans="1:22" s="35" customFormat="1" ht="51" x14ac:dyDescent="0.2">
      <c r="A99" s="30" t="s">
        <v>317</v>
      </c>
      <c r="B99" s="30" t="str">
        <f>[1]Žiadatelia_včely!F63</f>
        <v>Balvan</v>
      </c>
      <c r="C99" s="30" t="s">
        <v>310</v>
      </c>
      <c r="D99" s="30" t="s">
        <v>310</v>
      </c>
      <c r="E99" s="30" t="s">
        <v>310</v>
      </c>
      <c r="F99" s="37" t="str">
        <f>[1]Žiadatelia_včely!T63</f>
        <v>19554/2022</v>
      </c>
      <c r="G99" s="31" t="s">
        <v>318</v>
      </c>
      <c r="H99" s="31" t="s">
        <v>318</v>
      </c>
      <c r="I99" s="31" t="s">
        <v>24</v>
      </c>
      <c r="J99" s="37">
        <f>[1]Žiadatelia_včely!S63</f>
        <v>44803</v>
      </c>
      <c r="K99" s="31" t="s">
        <v>25</v>
      </c>
      <c r="L99" s="34" t="s">
        <v>311</v>
      </c>
      <c r="M99" s="32">
        <f>[1]Žiadatelia_včely!V63</f>
        <v>300.7</v>
      </c>
      <c r="N99" s="31" t="str">
        <f>[1]Žiadatelia_včely!C63</f>
        <v>22772/2022</v>
      </c>
      <c r="O99" s="30" t="str">
        <f>[1]Žiadatelia_včely!B63</f>
        <v>998/2022/MPRVSR-340</v>
      </c>
      <c r="P99" s="32">
        <f>[1]Žiadatelia_včely!P63</f>
        <v>300.7</v>
      </c>
      <c r="Q99" s="32">
        <v>0</v>
      </c>
      <c r="R99" s="34" t="s">
        <v>308</v>
      </c>
      <c r="S99" s="33" t="s">
        <v>46</v>
      </c>
      <c r="T99" s="34" t="s">
        <v>32</v>
      </c>
      <c r="U99" s="32">
        <v>0</v>
      </c>
      <c r="V99" s="32">
        <v>0</v>
      </c>
    </row>
    <row r="100" spans="1:22" s="35" customFormat="1" ht="51" x14ac:dyDescent="0.2">
      <c r="A100" s="30" t="s">
        <v>317</v>
      </c>
      <c r="B100" s="30" t="str">
        <f>[1]Žiadatelia_včely!F64</f>
        <v>Markovič</v>
      </c>
      <c r="C100" s="30" t="s">
        <v>310</v>
      </c>
      <c r="D100" s="30" t="s">
        <v>310</v>
      </c>
      <c r="E100" s="30" t="s">
        <v>310</v>
      </c>
      <c r="F100" s="37" t="str">
        <f>[1]Žiadatelia_včely!T64</f>
        <v>19555/2022</v>
      </c>
      <c r="G100" s="31" t="s">
        <v>318</v>
      </c>
      <c r="H100" s="31" t="s">
        <v>318</v>
      </c>
      <c r="I100" s="31" t="s">
        <v>24</v>
      </c>
      <c r="J100" s="37">
        <f>[1]Žiadatelia_včely!S64</f>
        <v>44803</v>
      </c>
      <c r="K100" s="31" t="s">
        <v>25</v>
      </c>
      <c r="L100" s="34" t="s">
        <v>311</v>
      </c>
      <c r="M100" s="32">
        <f>[1]Žiadatelia_včely!V64</f>
        <v>4661.08</v>
      </c>
      <c r="N100" s="31" t="str">
        <f>[1]Žiadatelia_včely!C64</f>
        <v>22774/2022</v>
      </c>
      <c r="O100" s="30" t="str">
        <f>[1]Žiadatelia_včely!B64</f>
        <v>999/2022/MPRVSR-340</v>
      </c>
      <c r="P100" s="32">
        <f>[1]Žiadatelia_včely!P64</f>
        <v>2678.3</v>
      </c>
      <c r="Q100" s="32">
        <v>0</v>
      </c>
      <c r="R100" s="34" t="s">
        <v>308</v>
      </c>
      <c r="S100" s="33" t="s">
        <v>46</v>
      </c>
      <c r="T100" s="34" t="s">
        <v>32</v>
      </c>
      <c r="U100" s="32">
        <v>0</v>
      </c>
      <c r="V100" s="32">
        <v>0</v>
      </c>
    </row>
    <row r="101" spans="1:22" s="35" customFormat="1" ht="51" x14ac:dyDescent="0.2">
      <c r="A101" s="30" t="s">
        <v>317</v>
      </c>
      <c r="B101" s="30" t="str">
        <f>[1]Žiadatelia_včely!F65</f>
        <v>Kolej</v>
      </c>
      <c r="C101" s="30" t="s">
        <v>310</v>
      </c>
      <c r="D101" s="30" t="s">
        <v>310</v>
      </c>
      <c r="E101" s="30" t="s">
        <v>310</v>
      </c>
      <c r="F101" s="37" t="str">
        <f>[1]Žiadatelia_včely!T65</f>
        <v>19625/2022</v>
      </c>
      <c r="G101" s="31" t="s">
        <v>318</v>
      </c>
      <c r="H101" s="31" t="s">
        <v>318</v>
      </c>
      <c r="I101" s="31" t="s">
        <v>24</v>
      </c>
      <c r="J101" s="37">
        <f>[1]Žiadatelia_včely!S65</f>
        <v>44804</v>
      </c>
      <c r="K101" s="31" t="s">
        <v>25</v>
      </c>
      <c r="L101" s="34" t="s">
        <v>311</v>
      </c>
      <c r="M101" s="32">
        <f>[1]Žiadatelia_včely!V65</f>
        <v>2459.9</v>
      </c>
      <c r="N101" s="31" t="str">
        <f>[1]Žiadatelia_včely!C65</f>
        <v>22776/2022</v>
      </c>
      <c r="O101" s="30" t="str">
        <f>[1]Žiadatelia_včely!B65</f>
        <v>1000/2022/MPRVSR-340</v>
      </c>
      <c r="P101" s="32">
        <f>[1]Žiadatelia_včely!P65</f>
        <v>1106.4000000000001</v>
      </c>
      <c r="Q101" s="32">
        <v>0</v>
      </c>
      <c r="R101" s="34" t="s">
        <v>319</v>
      </c>
      <c r="S101" s="33" t="s">
        <v>46</v>
      </c>
      <c r="T101" s="34" t="s">
        <v>32</v>
      </c>
      <c r="U101" s="32">
        <v>0</v>
      </c>
      <c r="V101" s="32">
        <v>0</v>
      </c>
    </row>
    <row r="102" spans="1:22" s="35" customFormat="1" ht="51" x14ac:dyDescent="0.2">
      <c r="A102" s="30" t="s">
        <v>317</v>
      </c>
      <c r="B102" s="30" t="str">
        <f>[1]Žiadatelia_včely!F66</f>
        <v>Milan</v>
      </c>
      <c r="C102" s="30" t="s">
        <v>310</v>
      </c>
      <c r="D102" s="30" t="s">
        <v>310</v>
      </c>
      <c r="E102" s="30" t="s">
        <v>310</v>
      </c>
      <c r="F102" s="37" t="str">
        <f>[1]Žiadatelia_včely!T66</f>
        <v>19713/2022</v>
      </c>
      <c r="G102" s="31" t="s">
        <v>318</v>
      </c>
      <c r="H102" s="31" t="s">
        <v>318</v>
      </c>
      <c r="I102" s="31" t="s">
        <v>24</v>
      </c>
      <c r="J102" s="37">
        <f>[1]Žiadatelia_včely!S66</f>
        <v>44806</v>
      </c>
      <c r="K102" s="31" t="s">
        <v>25</v>
      </c>
      <c r="L102" s="34" t="s">
        <v>311</v>
      </c>
      <c r="M102" s="32">
        <f>[1]Žiadatelia_včely!V66</f>
        <v>262</v>
      </c>
      <c r="N102" s="31" t="str">
        <f>[1]Žiadatelia_včely!C66</f>
        <v>22777/2022</v>
      </c>
      <c r="O102" s="30" t="str">
        <f>[1]Žiadatelia_včely!B66</f>
        <v>1001/2022/MPRVSR-340</v>
      </c>
      <c r="P102" s="32">
        <f>[1]Žiadatelia_včely!P66</f>
        <v>215.3</v>
      </c>
      <c r="Q102" s="32">
        <v>0</v>
      </c>
      <c r="R102" s="34" t="s">
        <v>323</v>
      </c>
      <c r="S102" s="33" t="s">
        <v>46</v>
      </c>
      <c r="T102" s="34" t="s">
        <v>32</v>
      </c>
      <c r="U102" s="32">
        <v>0</v>
      </c>
      <c r="V102" s="32">
        <v>0</v>
      </c>
    </row>
    <row r="103" spans="1:22" s="35" customFormat="1" ht="51" x14ac:dyDescent="0.2">
      <c r="A103" s="30" t="s">
        <v>317</v>
      </c>
      <c r="B103" s="30" t="str">
        <f>[1]Žiadatelia_včely!F67</f>
        <v>Vislocký</v>
      </c>
      <c r="C103" s="30" t="s">
        <v>310</v>
      </c>
      <c r="D103" s="30" t="s">
        <v>310</v>
      </c>
      <c r="E103" s="30" t="s">
        <v>310</v>
      </c>
      <c r="F103" s="37" t="str">
        <f>[1]Žiadatelia_včely!T67</f>
        <v>19714/2022</v>
      </c>
      <c r="G103" s="31" t="s">
        <v>318</v>
      </c>
      <c r="H103" s="31" t="s">
        <v>318</v>
      </c>
      <c r="I103" s="31" t="s">
        <v>24</v>
      </c>
      <c r="J103" s="37">
        <f>[1]Žiadatelia_včely!S67</f>
        <v>44806</v>
      </c>
      <c r="K103" s="31" t="s">
        <v>25</v>
      </c>
      <c r="L103" s="34" t="s">
        <v>311</v>
      </c>
      <c r="M103" s="32">
        <f>[1]Žiadatelia_včely!V67</f>
        <v>7497.5</v>
      </c>
      <c r="N103" s="31" t="str">
        <f>[1]Žiadatelia_včely!C67</f>
        <v>22778/2022</v>
      </c>
      <c r="O103" s="30" t="str">
        <f>[1]Žiadatelia_včely!B67</f>
        <v>1002/2022/MPRVSR-340</v>
      </c>
      <c r="P103" s="32">
        <f>[1]Žiadatelia_včely!P67</f>
        <v>5630</v>
      </c>
      <c r="Q103" s="32">
        <v>0</v>
      </c>
      <c r="R103" s="34" t="s">
        <v>313</v>
      </c>
      <c r="S103" s="33" t="s">
        <v>46</v>
      </c>
      <c r="T103" s="34" t="s">
        <v>32</v>
      </c>
      <c r="U103" s="32">
        <v>0</v>
      </c>
      <c r="V103" s="32">
        <v>0</v>
      </c>
    </row>
    <row r="104" spans="1:22" s="35" customFormat="1" ht="51" x14ac:dyDescent="0.2">
      <c r="A104" s="30" t="s">
        <v>317</v>
      </c>
      <c r="B104" s="30" t="str">
        <f>[1]Žiadatelia_včely!F68</f>
        <v>Viktorín</v>
      </c>
      <c r="C104" s="30" t="s">
        <v>310</v>
      </c>
      <c r="D104" s="30" t="s">
        <v>310</v>
      </c>
      <c r="E104" s="30" t="s">
        <v>310</v>
      </c>
      <c r="F104" s="37" t="str">
        <f>[1]Žiadatelia_včely!T68</f>
        <v>19715/2022</v>
      </c>
      <c r="G104" s="31" t="s">
        <v>318</v>
      </c>
      <c r="H104" s="31" t="s">
        <v>318</v>
      </c>
      <c r="I104" s="31" t="s">
        <v>24</v>
      </c>
      <c r="J104" s="37">
        <f>[1]Žiadatelia_včely!S68</f>
        <v>44806</v>
      </c>
      <c r="K104" s="31" t="s">
        <v>25</v>
      </c>
      <c r="L104" s="34" t="s">
        <v>311</v>
      </c>
      <c r="M104" s="32">
        <f>[1]Žiadatelia_včely!V68</f>
        <v>1300</v>
      </c>
      <c r="N104" s="31" t="str">
        <f>[1]Žiadatelia_včely!C68</f>
        <v>22779/2022</v>
      </c>
      <c r="O104" s="30" t="str">
        <f>[1]Žiadatelia_včely!B68</f>
        <v>1003/2022/MPRVSR-340</v>
      </c>
      <c r="P104" s="32">
        <f>[1]Žiadatelia_včely!P68</f>
        <v>3162</v>
      </c>
      <c r="Q104" s="32">
        <v>0</v>
      </c>
      <c r="R104" s="34" t="s">
        <v>313</v>
      </c>
      <c r="S104" s="33" t="s">
        <v>46</v>
      </c>
      <c r="T104" s="34" t="s">
        <v>32</v>
      </c>
      <c r="U104" s="32">
        <v>0</v>
      </c>
      <c r="V104" s="32">
        <v>0</v>
      </c>
    </row>
    <row r="105" spans="1:22" s="35" customFormat="1" ht="51" x14ac:dyDescent="0.2">
      <c r="A105" s="30" t="s">
        <v>317</v>
      </c>
      <c r="B105" s="30" t="str">
        <f>[1]Žiadatelia_včely!F69</f>
        <v>Zima</v>
      </c>
      <c r="C105" s="30" t="s">
        <v>310</v>
      </c>
      <c r="D105" s="30" t="s">
        <v>310</v>
      </c>
      <c r="E105" s="30" t="s">
        <v>310</v>
      </c>
      <c r="F105" s="37" t="str">
        <f>[1]Žiadatelia_včely!T69</f>
        <v>19765/2022</v>
      </c>
      <c r="G105" s="31" t="s">
        <v>318</v>
      </c>
      <c r="H105" s="31" t="s">
        <v>318</v>
      </c>
      <c r="I105" s="31" t="s">
        <v>24</v>
      </c>
      <c r="J105" s="37">
        <f>[1]Žiadatelia_včely!S69</f>
        <v>44809</v>
      </c>
      <c r="K105" s="31" t="s">
        <v>25</v>
      </c>
      <c r="L105" s="34" t="s">
        <v>311</v>
      </c>
      <c r="M105" s="32">
        <f>[1]Žiadatelia_včely!V69</f>
        <v>495.5</v>
      </c>
      <c r="N105" s="31" t="str">
        <f>[1]Žiadatelia_včely!C69</f>
        <v>22781/2022</v>
      </c>
      <c r="O105" s="30" t="str">
        <f>[1]Žiadatelia_včely!B69</f>
        <v>1004/2022/MPRVSR-340</v>
      </c>
      <c r="P105" s="32">
        <f>[1]Žiadatelia_včely!P69</f>
        <v>274.10000000000002</v>
      </c>
      <c r="Q105" s="32">
        <v>0</v>
      </c>
      <c r="R105" s="34" t="s">
        <v>316</v>
      </c>
      <c r="S105" s="33" t="s">
        <v>46</v>
      </c>
      <c r="T105" s="34" t="s">
        <v>32</v>
      </c>
      <c r="U105" s="32">
        <v>0</v>
      </c>
      <c r="V105" s="32">
        <v>0</v>
      </c>
    </row>
    <row r="106" spans="1:22" s="35" customFormat="1" ht="51" x14ac:dyDescent="0.2">
      <c r="A106" s="30" t="s">
        <v>317</v>
      </c>
      <c r="B106" s="30" t="str">
        <f>[1]Žiadatelia_včely!F70</f>
        <v>Kopčík</v>
      </c>
      <c r="C106" s="30" t="s">
        <v>310</v>
      </c>
      <c r="D106" s="30" t="s">
        <v>310</v>
      </c>
      <c r="E106" s="30" t="s">
        <v>310</v>
      </c>
      <c r="F106" s="37" t="str">
        <f>[1]Žiadatelia_včely!T70</f>
        <v>19770/2020</v>
      </c>
      <c r="G106" s="31" t="s">
        <v>318</v>
      </c>
      <c r="H106" s="31" t="s">
        <v>318</v>
      </c>
      <c r="I106" s="31" t="s">
        <v>24</v>
      </c>
      <c r="J106" s="37">
        <f>[1]Žiadatelia_včely!S70</f>
        <v>44809</v>
      </c>
      <c r="K106" s="31" t="s">
        <v>25</v>
      </c>
      <c r="L106" s="34" t="s">
        <v>311</v>
      </c>
      <c r="M106" s="32">
        <f>[1]Žiadatelia_včely!V70</f>
        <v>1504</v>
      </c>
      <c r="N106" s="31" t="str">
        <f>[1]Žiadatelia_včely!C70</f>
        <v>22782/2022</v>
      </c>
      <c r="O106" s="30" t="str">
        <f>[1]Žiadatelia_včely!B70</f>
        <v>1005/2022/MPRVSR-340</v>
      </c>
      <c r="P106" s="32">
        <f>[1]Žiadatelia_včely!P70</f>
        <v>1437</v>
      </c>
      <c r="Q106" s="32">
        <v>0</v>
      </c>
      <c r="R106" s="34" t="s">
        <v>320</v>
      </c>
      <c r="S106" s="33" t="s">
        <v>46</v>
      </c>
      <c r="T106" s="34" t="s">
        <v>32</v>
      </c>
      <c r="U106" s="32">
        <v>0</v>
      </c>
      <c r="V106" s="32">
        <v>0</v>
      </c>
    </row>
    <row r="107" spans="1:22" s="35" customFormat="1" ht="51" x14ac:dyDescent="0.2">
      <c r="A107" s="30" t="s">
        <v>317</v>
      </c>
      <c r="B107" s="30" t="str">
        <f>[1]Žiadatelia_včely!F71</f>
        <v>Faško</v>
      </c>
      <c r="C107" s="30" t="s">
        <v>310</v>
      </c>
      <c r="D107" s="30" t="s">
        <v>310</v>
      </c>
      <c r="E107" s="30" t="s">
        <v>310</v>
      </c>
      <c r="F107" s="37" t="str">
        <f>[1]Žiadatelia_včely!T71</f>
        <v>19775/2022</v>
      </c>
      <c r="G107" s="31" t="s">
        <v>318</v>
      </c>
      <c r="H107" s="31" t="s">
        <v>318</v>
      </c>
      <c r="I107" s="31" t="s">
        <v>24</v>
      </c>
      <c r="J107" s="37">
        <f>[1]Žiadatelia_včely!S71</f>
        <v>44809</v>
      </c>
      <c r="K107" s="31" t="s">
        <v>25</v>
      </c>
      <c r="L107" s="34" t="s">
        <v>311</v>
      </c>
      <c r="M107" s="32">
        <f>[1]Žiadatelia_včely!V71</f>
        <v>616</v>
      </c>
      <c r="N107" s="31" t="str">
        <f>[1]Žiadatelia_včely!C71</f>
        <v>22784/2022</v>
      </c>
      <c r="O107" s="30" t="str">
        <f>[1]Žiadatelia_včely!B71</f>
        <v>1006/2022/MPRVSR-340</v>
      </c>
      <c r="P107" s="32">
        <f>[1]Žiadatelia_včely!P71</f>
        <v>706</v>
      </c>
      <c r="Q107" s="32">
        <v>0</v>
      </c>
      <c r="R107" s="34" t="s">
        <v>320</v>
      </c>
      <c r="S107" s="33" t="s">
        <v>46</v>
      </c>
      <c r="T107" s="34" t="s">
        <v>32</v>
      </c>
      <c r="U107" s="32">
        <v>0</v>
      </c>
      <c r="V107" s="32">
        <v>0</v>
      </c>
    </row>
    <row r="108" spans="1:22" s="35" customFormat="1" ht="51" x14ac:dyDescent="0.2">
      <c r="A108" s="30" t="s">
        <v>317</v>
      </c>
      <c r="B108" s="30" t="str">
        <f>[1]Žiadatelia_včely!F72</f>
        <v>Gregor</v>
      </c>
      <c r="C108" s="30" t="s">
        <v>310</v>
      </c>
      <c r="D108" s="30" t="s">
        <v>310</v>
      </c>
      <c r="E108" s="30" t="s">
        <v>310</v>
      </c>
      <c r="F108" s="37" t="str">
        <f>[1]Žiadatelia_včely!T72</f>
        <v>19777/2022</v>
      </c>
      <c r="G108" s="31" t="s">
        <v>318</v>
      </c>
      <c r="H108" s="31" t="s">
        <v>318</v>
      </c>
      <c r="I108" s="31" t="s">
        <v>24</v>
      </c>
      <c r="J108" s="37">
        <f>[1]Žiadatelia_včely!S72</f>
        <v>44809</v>
      </c>
      <c r="K108" s="31" t="s">
        <v>25</v>
      </c>
      <c r="L108" s="34" t="s">
        <v>311</v>
      </c>
      <c r="M108" s="32">
        <f>[1]Žiadatelia_včely!V72</f>
        <v>738</v>
      </c>
      <c r="N108" s="31" t="str">
        <f>[1]Žiadatelia_včely!C72</f>
        <v>22785/2022</v>
      </c>
      <c r="O108" s="30" t="str">
        <f>[1]Žiadatelia_včely!B72</f>
        <v>1007/2022/MPRVSR-340</v>
      </c>
      <c r="P108" s="32">
        <f>[1]Žiadatelia_včely!P72</f>
        <v>926</v>
      </c>
      <c r="Q108" s="32">
        <v>0</v>
      </c>
      <c r="R108" s="34" t="s">
        <v>313</v>
      </c>
      <c r="S108" s="33" t="s">
        <v>46</v>
      </c>
      <c r="T108" s="34" t="s">
        <v>32</v>
      </c>
      <c r="U108" s="32">
        <v>0</v>
      </c>
      <c r="V108" s="32">
        <v>0</v>
      </c>
    </row>
    <row r="109" spans="1:22" s="35" customFormat="1" ht="51" x14ac:dyDescent="0.2">
      <c r="A109" s="30" t="s">
        <v>317</v>
      </c>
      <c r="B109" s="30" t="str">
        <f>[1]Žiadatelia_včely!F73</f>
        <v>Šúr</v>
      </c>
      <c r="C109" s="30" t="s">
        <v>310</v>
      </c>
      <c r="D109" s="30" t="s">
        <v>310</v>
      </c>
      <c r="E109" s="30" t="s">
        <v>310</v>
      </c>
      <c r="F109" s="37" t="str">
        <f>[1]Žiadatelia_včely!T73</f>
        <v>19779/2022</v>
      </c>
      <c r="G109" s="31" t="s">
        <v>318</v>
      </c>
      <c r="H109" s="31" t="s">
        <v>318</v>
      </c>
      <c r="I109" s="31" t="s">
        <v>24</v>
      </c>
      <c r="J109" s="37">
        <f>[1]Žiadatelia_včely!S73</f>
        <v>44809</v>
      </c>
      <c r="K109" s="31" t="s">
        <v>25</v>
      </c>
      <c r="L109" s="34" t="s">
        <v>311</v>
      </c>
      <c r="M109" s="32">
        <f>[1]Žiadatelia_včely!V73</f>
        <v>802.2</v>
      </c>
      <c r="N109" s="31" t="str">
        <f>[1]Žiadatelia_včely!C73</f>
        <v>22786/2022</v>
      </c>
      <c r="O109" s="30" t="str">
        <f>[1]Žiadatelia_včely!B73</f>
        <v>1008/2022/MPRVSR-340</v>
      </c>
      <c r="P109" s="32">
        <f>[1]Žiadatelia_včely!P73</f>
        <v>802.2</v>
      </c>
      <c r="Q109" s="32">
        <v>0</v>
      </c>
      <c r="R109" s="34" t="s">
        <v>308</v>
      </c>
      <c r="S109" s="33" t="s">
        <v>46</v>
      </c>
      <c r="T109" s="34" t="s">
        <v>32</v>
      </c>
      <c r="U109" s="32">
        <v>0</v>
      </c>
      <c r="V109" s="32">
        <v>0</v>
      </c>
    </row>
    <row r="110" spans="1:22" s="35" customFormat="1" ht="51" x14ac:dyDescent="0.2">
      <c r="A110" s="30" t="s">
        <v>317</v>
      </c>
      <c r="B110" s="30" t="str">
        <f>[1]Žiadatelia_včely!F74</f>
        <v>Hardoňová</v>
      </c>
      <c r="C110" s="30" t="s">
        <v>310</v>
      </c>
      <c r="D110" s="30" t="s">
        <v>310</v>
      </c>
      <c r="E110" s="30" t="s">
        <v>310</v>
      </c>
      <c r="F110" s="37" t="str">
        <f>[1]Žiadatelia_včely!T74</f>
        <v>19847/2022</v>
      </c>
      <c r="G110" s="31" t="s">
        <v>318</v>
      </c>
      <c r="H110" s="31" t="s">
        <v>318</v>
      </c>
      <c r="I110" s="31" t="s">
        <v>24</v>
      </c>
      <c r="J110" s="37">
        <f>[1]Žiadatelia_včely!S74</f>
        <v>44810</v>
      </c>
      <c r="K110" s="31" t="s">
        <v>25</v>
      </c>
      <c r="L110" s="34" t="s">
        <v>311</v>
      </c>
      <c r="M110" s="32">
        <f>[1]Žiadatelia_včely!V74</f>
        <v>4254.1949999999997</v>
      </c>
      <c r="N110" s="31" t="str">
        <f>[1]Žiadatelia_včely!C74</f>
        <v>22787/2022</v>
      </c>
      <c r="O110" s="30" t="str">
        <f>[1]Žiadatelia_včely!B74</f>
        <v>1009/2022/MPRVSR-340</v>
      </c>
      <c r="P110" s="32">
        <f>[1]Žiadatelia_včely!P74</f>
        <v>4046</v>
      </c>
      <c r="Q110" s="32">
        <v>0</v>
      </c>
      <c r="R110" s="34" t="s">
        <v>308</v>
      </c>
      <c r="S110" s="33" t="s">
        <v>46</v>
      </c>
      <c r="T110" s="34" t="s">
        <v>32</v>
      </c>
      <c r="U110" s="32">
        <v>0</v>
      </c>
      <c r="V110" s="32">
        <v>0</v>
      </c>
    </row>
    <row r="111" spans="1:22" s="35" customFormat="1" ht="51" x14ac:dyDescent="0.2">
      <c r="A111" s="30" t="s">
        <v>317</v>
      </c>
      <c r="B111" s="30" t="str">
        <f>[1]Žiadatelia_včely!F75</f>
        <v>Haluška</v>
      </c>
      <c r="C111" s="30" t="s">
        <v>310</v>
      </c>
      <c r="D111" s="30" t="s">
        <v>310</v>
      </c>
      <c r="E111" s="30" t="s">
        <v>310</v>
      </c>
      <c r="F111" s="37" t="str">
        <f>[1]Žiadatelia_včely!T75</f>
        <v>19848/2022</v>
      </c>
      <c r="G111" s="31" t="s">
        <v>318</v>
      </c>
      <c r="H111" s="31" t="s">
        <v>318</v>
      </c>
      <c r="I111" s="31" t="s">
        <v>24</v>
      </c>
      <c r="J111" s="37">
        <f>[1]Žiadatelia_včely!S75</f>
        <v>44810</v>
      </c>
      <c r="K111" s="31" t="s">
        <v>25</v>
      </c>
      <c r="L111" s="34" t="s">
        <v>311</v>
      </c>
      <c r="M111" s="32">
        <f>[1]Žiadatelia_včely!V75</f>
        <v>800</v>
      </c>
      <c r="N111" s="31" t="str">
        <f>[1]Žiadatelia_včely!C75</f>
        <v>22788/2022</v>
      </c>
      <c r="O111" s="30" t="str">
        <f>[1]Žiadatelia_včely!B75</f>
        <v>1010/2022/MPRVSR-340</v>
      </c>
      <c r="P111" s="32">
        <f>[1]Žiadatelia_včely!P75</f>
        <v>1393</v>
      </c>
      <c r="Q111" s="32">
        <v>0</v>
      </c>
      <c r="R111" s="34" t="s">
        <v>308</v>
      </c>
      <c r="S111" s="33" t="s">
        <v>46</v>
      </c>
      <c r="T111" s="34" t="s">
        <v>32</v>
      </c>
      <c r="U111" s="32">
        <v>0</v>
      </c>
      <c r="V111" s="32">
        <v>0</v>
      </c>
    </row>
    <row r="112" spans="1:22" s="35" customFormat="1" ht="51" x14ac:dyDescent="0.2">
      <c r="A112" s="30" t="s">
        <v>317</v>
      </c>
      <c r="B112" s="30" t="str">
        <f>[1]Žiadatelia_včely!F76</f>
        <v>Krajan</v>
      </c>
      <c r="C112" s="30" t="s">
        <v>310</v>
      </c>
      <c r="D112" s="30" t="s">
        <v>310</v>
      </c>
      <c r="E112" s="30" t="s">
        <v>310</v>
      </c>
      <c r="F112" s="37" t="str">
        <f>[1]Žiadatelia_včely!T76</f>
        <v>19990/2022</v>
      </c>
      <c r="G112" s="31" t="s">
        <v>318</v>
      </c>
      <c r="H112" s="31" t="s">
        <v>318</v>
      </c>
      <c r="I112" s="31" t="s">
        <v>24</v>
      </c>
      <c r="J112" s="37">
        <f>[1]Žiadatelia_včely!S76</f>
        <v>44811</v>
      </c>
      <c r="K112" s="31" t="s">
        <v>25</v>
      </c>
      <c r="L112" s="34" t="s">
        <v>311</v>
      </c>
      <c r="M112" s="32">
        <f>[1]Žiadatelia_včely!V76</f>
        <v>849</v>
      </c>
      <c r="N112" s="31" t="str">
        <f>[1]Žiadatelia_včely!C76</f>
        <v>22789/2022</v>
      </c>
      <c r="O112" s="30" t="str">
        <f>[1]Žiadatelia_včely!B76</f>
        <v>1011/2022/MPRVSR-340</v>
      </c>
      <c r="P112" s="32">
        <f>[1]Žiadatelia_včely!P76</f>
        <v>849</v>
      </c>
      <c r="Q112" s="32">
        <v>0</v>
      </c>
      <c r="R112" s="34" t="s">
        <v>314</v>
      </c>
      <c r="S112" s="33" t="s">
        <v>46</v>
      </c>
      <c r="T112" s="34" t="s">
        <v>32</v>
      </c>
      <c r="U112" s="32">
        <v>0</v>
      </c>
      <c r="V112" s="32">
        <v>0</v>
      </c>
    </row>
    <row r="113" spans="1:22" s="35" customFormat="1" ht="51" x14ac:dyDescent="0.2">
      <c r="A113" s="30" t="s">
        <v>317</v>
      </c>
      <c r="B113" s="30" t="str">
        <f>[1]Žiadatelia_včely!F77</f>
        <v>Pavlík</v>
      </c>
      <c r="C113" s="30" t="s">
        <v>310</v>
      </c>
      <c r="D113" s="30" t="s">
        <v>310</v>
      </c>
      <c r="E113" s="30" t="s">
        <v>310</v>
      </c>
      <c r="F113" s="37" t="str">
        <f>[1]Žiadatelia_včely!T77</f>
        <v>19991/2022</v>
      </c>
      <c r="G113" s="31" t="s">
        <v>318</v>
      </c>
      <c r="H113" s="31" t="s">
        <v>318</v>
      </c>
      <c r="I113" s="31" t="s">
        <v>24</v>
      </c>
      <c r="J113" s="37">
        <f>[1]Žiadatelia_včely!S77</f>
        <v>44811</v>
      </c>
      <c r="K113" s="31" t="s">
        <v>25</v>
      </c>
      <c r="L113" s="34" t="s">
        <v>311</v>
      </c>
      <c r="M113" s="32">
        <f>[1]Žiadatelia_včely!V77</f>
        <v>1298.3</v>
      </c>
      <c r="N113" s="31" t="str">
        <f>[1]Žiadatelia_včely!C77</f>
        <v>22790/2022</v>
      </c>
      <c r="O113" s="30" t="str">
        <f>[1]Žiadatelia_včely!B77</f>
        <v>1012/2022/MPRVSR-340</v>
      </c>
      <c r="P113" s="32">
        <f>[1]Žiadatelia_včely!P77</f>
        <v>821.6</v>
      </c>
      <c r="Q113" s="32">
        <v>0</v>
      </c>
      <c r="R113" s="34" t="s">
        <v>314</v>
      </c>
      <c r="S113" s="33" t="s">
        <v>46</v>
      </c>
      <c r="T113" s="34" t="s">
        <v>32</v>
      </c>
      <c r="U113" s="32">
        <v>0</v>
      </c>
      <c r="V113" s="32">
        <v>0</v>
      </c>
    </row>
    <row r="114" spans="1:22" s="35" customFormat="1" ht="51" x14ac:dyDescent="0.2">
      <c r="A114" s="30" t="s">
        <v>317</v>
      </c>
      <c r="B114" s="30" t="str">
        <f>[1]Žiadatelia_včely!F78</f>
        <v>Pecko</v>
      </c>
      <c r="C114" s="30" t="s">
        <v>310</v>
      </c>
      <c r="D114" s="30" t="s">
        <v>310</v>
      </c>
      <c r="E114" s="30" t="s">
        <v>310</v>
      </c>
      <c r="F114" s="37" t="str">
        <f>[1]Žiadatelia_včely!T78</f>
        <v>19992/2022</v>
      </c>
      <c r="G114" s="31" t="s">
        <v>318</v>
      </c>
      <c r="H114" s="31" t="s">
        <v>318</v>
      </c>
      <c r="I114" s="31" t="s">
        <v>24</v>
      </c>
      <c r="J114" s="37">
        <f>[1]Žiadatelia_včely!S78</f>
        <v>44811</v>
      </c>
      <c r="K114" s="31" t="s">
        <v>25</v>
      </c>
      <c r="L114" s="34" t="s">
        <v>311</v>
      </c>
      <c r="M114" s="32">
        <f>[1]Žiadatelia_včely!V78</f>
        <v>1167.5</v>
      </c>
      <c r="N114" s="31" t="str">
        <f>[1]Žiadatelia_včely!C78</f>
        <v>22791/2022</v>
      </c>
      <c r="O114" s="30" t="str">
        <f>[1]Žiadatelia_včely!B78</f>
        <v>1013/2022/MPRVSR-340</v>
      </c>
      <c r="P114" s="32">
        <f>[1]Žiadatelia_včely!P78</f>
        <v>1167.5</v>
      </c>
      <c r="Q114" s="32">
        <v>0</v>
      </c>
      <c r="R114" s="34" t="s">
        <v>314</v>
      </c>
      <c r="S114" s="33" t="s">
        <v>46</v>
      </c>
      <c r="T114" s="34" t="s">
        <v>32</v>
      </c>
      <c r="U114" s="32">
        <v>0</v>
      </c>
      <c r="V114" s="32">
        <v>0</v>
      </c>
    </row>
    <row r="115" spans="1:22" s="35" customFormat="1" ht="51" x14ac:dyDescent="0.2">
      <c r="A115" s="30" t="s">
        <v>317</v>
      </c>
      <c r="B115" s="30" t="str">
        <f>[1]Žiadatelia_včely!F79</f>
        <v>Čelko</v>
      </c>
      <c r="C115" s="30" t="s">
        <v>310</v>
      </c>
      <c r="D115" s="30" t="s">
        <v>310</v>
      </c>
      <c r="E115" s="30" t="s">
        <v>310</v>
      </c>
      <c r="F115" s="37" t="str">
        <f>[1]Žiadatelia_včely!T79</f>
        <v>19996/2022</v>
      </c>
      <c r="G115" s="31" t="s">
        <v>318</v>
      </c>
      <c r="H115" s="31" t="s">
        <v>318</v>
      </c>
      <c r="I115" s="31" t="s">
        <v>24</v>
      </c>
      <c r="J115" s="37">
        <f>[1]Žiadatelia_včely!S79</f>
        <v>44811</v>
      </c>
      <c r="K115" s="31" t="s">
        <v>25</v>
      </c>
      <c r="L115" s="34" t="s">
        <v>311</v>
      </c>
      <c r="M115" s="32">
        <f>[1]Žiadatelia_včely!V79</f>
        <v>1214.8</v>
      </c>
      <c r="N115" s="31" t="str">
        <f>[1]Žiadatelia_včely!C79</f>
        <v>22792/2022</v>
      </c>
      <c r="O115" s="30" t="str">
        <f>[1]Žiadatelia_včely!B79</f>
        <v>1014/2022/MPRVSR-340</v>
      </c>
      <c r="P115" s="32">
        <f>[1]Žiadatelia_včely!P79</f>
        <v>522</v>
      </c>
      <c r="Q115" s="32">
        <v>0</v>
      </c>
      <c r="R115" s="34" t="s">
        <v>313</v>
      </c>
      <c r="S115" s="33" t="s">
        <v>46</v>
      </c>
      <c r="T115" s="34" t="s">
        <v>32</v>
      </c>
      <c r="U115" s="32">
        <v>0</v>
      </c>
      <c r="V115" s="32">
        <v>0</v>
      </c>
    </row>
    <row r="116" spans="1:22" s="35" customFormat="1" ht="51" x14ac:dyDescent="0.2">
      <c r="A116" s="30" t="s">
        <v>317</v>
      </c>
      <c r="B116" s="30" t="str">
        <f>[1]Žiadatelia_včely!F80</f>
        <v>Kevický</v>
      </c>
      <c r="C116" s="30" t="s">
        <v>310</v>
      </c>
      <c r="D116" s="30" t="s">
        <v>310</v>
      </c>
      <c r="E116" s="30" t="s">
        <v>310</v>
      </c>
      <c r="F116" s="37" t="str">
        <f>[1]Žiadatelia_včely!T80</f>
        <v>19999/2022</v>
      </c>
      <c r="G116" s="31" t="s">
        <v>318</v>
      </c>
      <c r="H116" s="31" t="s">
        <v>318</v>
      </c>
      <c r="I116" s="31" t="s">
        <v>24</v>
      </c>
      <c r="J116" s="37">
        <f>[1]Žiadatelia_včely!S80</f>
        <v>44811</v>
      </c>
      <c r="K116" s="31" t="s">
        <v>25</v>
      </c>
      <c r="L116" s="34" t="s">
        <v>311</v>
      </c>
      <c r="M116" s="32">
        <f>[1]Žiadatelia_včely!V80</f>
        <v>3738.78</v>
      </c>
      <c r="N116" s="31" t="str">
        <f>[1]Žiadatelia_včely!C80</f>
        <v>22794/2022</v>
      </c>
      <c r="O116" s="30" t="str">
        <f>[1]Žiadatelia_včely!B80</f>
        <v>1015/2022/MPRVSR-340</v>
      </c>
      <c r="P116" s="32">
        <f>[1]Žiadatelia_včely!P80</f>
        <v>2986.2</v>
      </c>
      <c r="Q116" s="32">
        <v>0</v>
      </c>
      <c r="R116" s="34" t="s">
        <v>314</v>
      </c>
      <c r="S116" s="33" t="s">
        <v>46</v>
      </c>
      <c r="T116" s="34" t="s">
        <v>32</v>
      </c>
      <c r="U116" s="32">
        <v>0</v>
      </c>
      <c r="V116" s="32">
        <v>0</v>
      </c>
    </row>
    <row r="117" spans="1:22" s="35" customFormat="1" ht="51" x14ac:dyDescent="0.2">
      <c r="A117" s="30" t="s">
        <v>317</v>
      </c>
      <c r="B117" s="30" t="str">
        <f>[1]Žiadatelia_včely!F81</f>
        <v>Minjarík</v>
      </c>
      <c r="C117" s="30" t="s">
        <v>310</v>
      </c>
      <c r="D117" s="30" t="s">
        <v>310</v>
      </c>
      <c r="E117" s="30" t="s">
        <v>310</v>
      </c>
      <c r="F117" s="37" t="str">
        <f>[1]Žiadatelia_včely!T81</f>
        <v>20081/2022</v>
      </c>
      <c r="G117" s="31" t="s">
        <v>318</v>
      </c>
      <c r="H117" s="31" t="s">
        <v>318</v>
      </c>
      <c r="I117" s="31" t="s">
        <v>24</v>
      </c>
      <c r="J117" s="37">
        <f>[1]Žiadatelia_včely!S81</f>
        <v>44812</v>
      </c>
      <c r="K117" s="31" t="s">
        <v>25</v>
      </c>
      <c r="L117" s="34" t="s">
        <v>311</v>
      </c>
      <c r="M117" s="32">
        <f>[1]Žiadatelia_včely!V81</f>
        <v>5719.8</v>
      </c>
      <c r="N117" s="31" t="str">
        <f>[1]Žiadatelia_včely!C81</f>
        <v>22795/2022</v>
      </c>
      <c r="O117" s="30" t="str">
        <f>[1]Žiadatelia_včely!B81</f>
        <v>1016/2022/MPRVSR-340</v>
      </c>
      <c r="P117" s="32">
        <f>[1]Žiadatelia_včely!P81</f>
        <v>3302</v>
      </c>
      <c r="Q117" s="32">
        <v>0</v>
      </c>
      <c r="R117" s="34" t="s">
        <v>308</v>
      </c>
      <c r="S117" s="33" t="s">
        <v>46</v>
      </c>
      <c r="T117" s="34" t="s">
        <v>32</v>
      </c>
      <c r="U117" s="32">
        <v>0</v>
      </c>
      <c r="V117" s="32">
        <v>0</v>
      </c>
    </row>
    <row r="118" spans="1:22" s="35" customFormat="1" ht="51" x14ac:dyDescent="0.2">
      <c r="A118" s="30" t="s">
        <v>317</v>
      </c>
      <c r="B118" s="30" t="str">
        <f>[1]Žiadatelia_včely!F82</f>
        <v>Landor</v>
      </c>
      <c r="C118" s="30" t="s">
        <v>310</v>
      </c>
      <c r="D118" s="30" t="s">
        <v>310</v>
      </c>
      <c r="E118" s="30" t="s">
        <v>310</v>
      </c>
      <c r="F118" s="37" t="str">
        <f>[1]Žiadatelia_včely!T82</f>
        <v>20082/2022</v>
      </c>
      <c r="G118" s="31" t="s">
        <v>318</v>
      </c>
      <c r="H118" s="31" t="s">
        <v>318</v>
      </c>
      <c r="I118" s="31" t="s">
        <v>24</v>
      </c>
      <c r="J118" s="37">
        <f>[1]Žiadatelia_včely!S82</f>
        <v>44812</v>
      </c>
      <c r="K118" s="31" t="s">
        <v>25</v>
      </c>
      <c r="L118" s="34" t="s">
        <v>311</v>
      </c>
      <c r="M118" s="32">
        <f>[1]Žiadatelia_včely!V82</f>
        <v>2786</v>
      </c>
      <c r="N118" s="31" t="str">
        <f>[1]Žiadatelia_včely!C82</f>
        <v>22796/2022</v>
      </c>
      <c r="O118" s="30" t="str">
        <f>[1]Žiadatelia_včely!B82</f>
        <v>1017/2022/MPRVSR-340</v>
      </c>
      <c r="P118" s="32">
        <f>[1]Žiadatelia_včely!P82</f>
        <v>1709.8</v>
      </c>
      <c r="Q118" s="32">
        <v>0</v>
      </c>
      <c r="R118" s="34" t="s">
        <v>308</v>
      </c>
      <c r="S118" s="33" t="s">
        <v>46</v>
      </c>
      <c r="T118" s="34" t="s">
        <v>32</v>
      </c>
      <c r="U118" s="32">
        <v>0</v>
      </c>
      <c r="V118" s="32">
        <v>0</v>
      </c>
    </row>
    <row r="119" spans="1:22" s="35" customFormat="1" ht="51" x14ac:dyDescent="0.2">
      <c r="A119" s="30" t="s">
        <v>317</v>
      </c>
      <c r="B119" s="30" t="str">
        <f>[1]Žiadatelia_včely!F83</f>
        <v>Kočiš</v>
      </c>
      <c r="C119" s="30" t="s">
        <v>310</v>
      </c>
      <c r="D119" s="30" t="s">
        <v>310</v>
      </c>
      <c r="E119" s="30" t="s">
        <v>310</v>
      </c>
      <c r="F119" s="37" t="str">
        <f>[1]Žiadatelia_včely!T83</f>
        <v>20084/2022</v>
      </c>
      <c r="G119" s="31" t="s">
        <v>318</v>
      </c>
      <c r="H119" s="31" t="s">
        <v>318</v>
      </c>
      <c r="I119" s="31" t="s">
        <v>24</v>
      </c>
      <c r="J119" s="37">
        <f>[1]Žiadatelia_včely!S83</f>
        <v>44812</v>
      </c>
      <c r="K119" s="31" t="s">
        <v>25</v>
      </c>
      <c r="L119" s="34" t="s">
        <v>311</v>
      </c>
      <c r="M119" s="32">
        <f>[1]Žiadatelia_včely!V83</f>
        <v>1030.8</v>
      </c>
      <c r="N119" s="31" t="str">
        <f>[1]Žiadatelia_včely!C83</f>
        <v>22798/2022</v>
      </c>
      <c r="O119" s="30" t="str">
        <f>[1]Žiadatelia_včely!B83</f>
        <v>1018/2022/MPRVSR-340</v>
      </c>
      <c r="P119" s="32">
        <f>[1]Žiadatelia_včely!P83</f>
        <v>846.8</v>
      </c>
      <c r="Q119" s="32">
        <v>0</v>
      </c>
      <c r="R119" s="34" t="s">
        <v>163</v>
      </c>
      <c r="S119" s="33" t="s">
        <v>46</v>
      </c>
      <c r="T119" s="34" t="s">
        <v>32</v>
      </c>
      <c r="U119" s="32">
        <v>0</v>
      </c>
      <c r="V119" s="32">
        <v>0</v>
      </c>
    </row>
    <row r="120" spans="1:22" s="35" customFormat="1" ht="51" x14ac:dyDescent="0.2">
      <c r="A120" s="30" t="s">
        <v>317</v>
      </c>
      <c r="B120" s="30" t="str">
        <f>[1]Žiadatelia_včely!F84</f>
        <v>Miškech</v>
      </c>
      <c r="C120" s="30" t="s">
        <v>310</v>
      </c>
      <c r="D120" s="30" t="s">
        <v>310</v>
      </c>
      <c r="E120" s="30" t="s">
        <v>310</v>
      </c>
      <c r="F120" s="37" t="str">
        <f>[1]Žiadatelia_včely!T84</f>
        <v>20200/2022</v>
      </c>
      <c r="G120" s="31" t="s">
        <v>318</v>
      </c>
      <c r="H120" s="31" t="s">
        <v>318</v>
      </c>
      <c r="I120" s="31" t="s">
        <v>24</v>
      </c>
      <c r="J120" s="37">
        <f>[1]Žiadatelia_včely!S84</f>
        <v>44813</v>
      </c>
      <c r="K120" s="31" t="s">
        <v>25</v>
      </c>
      <c r="L120" s="34" t="s">
        <v>311</v>
      </c>
      <c r="M120" s="32">
        <f>[1]Žiadatelia_včely!V84</f>
        <v>326.89999999999998</v>
      </c>
      <c r="N120" s="31" t="str">
        <f>[1]Žiadatelia_včely!C84</f>
        <v>22799/2022</v>
      </c>
      <c r="O120" s="30" t="str">
        <f>[1]Žiadatelia_včely!B84</f>
        <v>1019/2022/MPRVSR-340</v>
      </c>
      <c r="P120" s="32">
        <f>[1]Žiadatelia_včely!P84</f>
        <v>231</v>
      </c>
      <c r="Q120" s="32">
        <v>0</v>
      </c>
      <c r="R120" s="34" t="s">
        <v>314</v>
      </c>
      <c r="S120" s="33" t="s">
        <v>46</v>
      </c>
      <c r="T120" s="34" t="s">
        <v>32</v>
      </c>
      <c r="U120" s="32">
        <v>0</v>
      </c>
      <c r="V120" s="32">
        <v>0</v>
      </c>
    </row>
    <row r="121" spans="1:22" s="35" customFormat="1" ht="51" x14ac:dyDescent="0.2">
      <c r="A121" s="30" t="s">
        <v>317</v>
      </c>
      <c r="B121" s="30" t="str">
        <f>[1]Žiadatelia_včely!F85</f>
        <v>Riljak</v>
      </c>
      <c r="C121" s="30" t="s">
        <v>310</v>
      </c>
      <c r="D121" s="30" t="s">
        <v>310</v>
      </c>
      <c r="E121" s="30" t="s">
        <v>310</v>
      </c>
      <c r="F121" s="37" t="str">
        <f>[1]Žiadatelia_včely!T85</f>
        <v>20201/2022</v>
      </c>
      <c r="G121" s="31" t="s">
        <v>318</v>
      </c>
      <c r="H121" s="31" t="s">
        <v>318</v>
      </c>
      <c r="I121" s="31" t="s">
        <v>24</v>
      </c>
      <c r="J121" s="37">
        <f>[1]Žiadatelia_včely!S85</f>
        <v>44813</v>
      </c>
      <c r="K121" s="31" t="s">
        <v>25</v>
      </c>
      <c r="L121" s="34" t="s">
        <v>311</v>
      </c>
      <c r="M121" s="32">
        <f>[1]Žiadatelia_včely!V85</f>
        <v>180</v>
      </c>
      <c r="N121" s="31" t="str">
        <f>[1]Žiadatelia_včely!C85</f>
        <v>22801/2022</v>
      </c>
      <c r="O121" s="30" t="str">
        <f>[1]Žiadatelia_včely!B85</f>
        <v>1020/2022/MPRVSR-340</v>
      </c>
      <c r="P121" s="32">
        <f>[1]Žiadatelia_včely!P85</f>
        <v>474</v>
      </c>
      <c r="Q121" s="32">
        <v>0</v>
      </c>
      <c r="R121" s="34" t="s">
        <v>321</v>
      </c>
      <c r="S121" s="33" t="s">
        <v>46</v>
      </c>
      <c r="T121" s="34" t="s">
        <v>32</v>
      </c>
      <c r="U121" s="32">
        <v>0</v>
      </c>
      <c r="V121" s="32">
        <v>0</v>
      </c>
    </row>
    <row r="122" spans="1:22" s="35" customFormat="1" ht="51" x14ac:dyDescent="0.2">
      <c r="A122" s="30" t="s">
        <v>317</v>
      </c>
      <c r="B122" s="30" t="str">
        <f>[1]Žiadatelia_včely!F86</f>
        <v>Vozárik</v>
      </c>
      <c r="C122" s="30" t="s">
        <v>310</v>
      </c>
      <c r="D122" s="30" t="s">
        <v>310</v>
      </c>
      <c r="E122" s="30" t="s">
        <v>310</v>
      </c>
      <c r="F122" s="37" t="str">
        <f>[1]Žiadatelia_včely!T86</f>
        <v>20202/2022</v>
      </c>
      <c r="G122" s="31" t="s">
        <v>318</v>
      </c>
      <c r="H122" s="31" t="s">
        <v>318</v>
      </c>
      <c r="I122" s="31" t="s">
        <v>24</v>
      </c>
      <c r="J122" s="37">
        <f>[1]Žiadatelia_včely!S86</f>
        <v>44813</v>
      </c>
      <c r="K122" s="31" t="s">
        <v>25</v>
      </c>
      <c r="L122" s="34" t="s">
        <v>311</v>
      </c>
      <c r="M122" s="32">
        <f>[1]Žiadatelia_včely!V86</f>
        <v>1555</v>
      </c>
      <c r="N122" s="31" t="str">
        <f>[1]Žiadatelia_včely!C86</f>
        <v>22802/2022</v>
      </c>
      <c r="O122" s="30" t="str">
        <f>[1]Žiadatelia_včely!B86</f>
        <v>1021/2022/MPRVSR-340</v>
      </c>
      <c r="P122" s="32">
        <f>[1]Žiadatelia_včely!P86</f>
        <v>1320</v>
      </c>
      <c r="Q122" s="32">
        <v>0</v>
      </c>
      <c r="R122" s="34" t="s">
        <v>319</v>
      </c>
      <c r="S122" s="33" t="s">
        <v>46</v>
      </c>
      <c r="T122" s="34" t="s">
        <v>32</v>
      </c>
      <c r="U122" s="32">
        <v>0</v>
      </c>
      <c r="V122" s="32">
        <v>0</v>
      </c>
    </row>
    <row r="123" spans="1:22" s="35" customFormat="1" ht="51" x14ac:dyDescent="0.2">
      <c r="A123" s="30" t="s">
        <v>317</v>
      </c>
      <c r="B123" s="30" t="str">
        <f>[1]Žiadatelia_včely!F87</f>
        <v>Ranostaj</v>
      </c>
      <c r="C123" s="30" t="s">
        <v>310</v>
      </c>
      <c r="D123" s="30" t="s">
        <v>310</v>
      </c>
      <c r="E123" s="30" t="s">
        <v>310</v>
      </c>
      <c r="F123" s="37" t="str">
        <f>[1]Žiadatelia_včely!T87</f>
        <v>20206/2022</v>
      </c>
      <c r="G123" s="31" t="s">
        <v>318</v>
      </c>
      <c r="H123" s="31" t="s">
        <v>318</v>
      </c>
      <c r="I123" s="31" t="s">
        <v>24</v>
      </c>
      <c r="J123" s="37">
        <f>[1]Žiadatelia_včely!S87</f>
        <v>44813</v>
      </c>
      <c r="K123" s="31" t="s">
        <v>25</v>
      </c>
      <c r="L123" s="34" t="s">
        <v>311</v>
      </c>
      <c r="M123" s="32">
        <f>[1]Žiadatelia_včely!V87</f>
        <v>205.5</v>
      </c>
      <c r="N123" s="31" t="str">
        <f>[1]Žiadatelia_včely!C87</f>
        <v>22803/2022</v>
      </c>
      <c r="O123" s="30" t="str">
        <f>[1]Žiadatelia_včely!B87</f>
        <v>1022/2022/MPRVSR-340</v>
      </c>
      <c r="P123" s="32">
        <f>[1]Žiadatelia_včely!P87</f>
        <v>355.5</v>
      </c>
      <c r="Q123" s="32">
        <v>0</v>
      </c>
      <c r="R123" s="34" t="s">
        <v>314</v>
      </c>
      <c r="S123" s="33" t="s">
        <v>46</v>
      </c>
      <c r="T123" s="34" t="s">
        <v>32</v>
      </c>
      <c r="U123" s="32">
        <v>0</v>
      </c>
      <c r="V123" s="32">
        <v>0</v>
      </c>
    </row>
    <row r="124" spans="1:22" s="35" customFormat="1" ht="51" x14ac:dyDescent="0.2">
      <c r="A124" s="30" t="s">
        <v>317</v>
      </c>
      <c r="B124" s="30" t="str">
        <f>[1]Žiadatelia_včely!F88</f>
        <v>Langa</v>
      </c>
      <c r="C124" s="30" t="s">
        <v>310</v>
      </c>
      <c r="D124" s="30" t="s">
        <v>310</v>
      </c>
      <c r="E124" s="30" t="s">
        <v>310</v>
      </c>
      <c r="F124" s="37" t="str">
        <f>[1]Žiadatelia_včely!T88</f>
        <v>20208/2022</v>
      </c>
      <c r="G124" s="31" t="s">
        <v>318</v>
      </c>
      <c r="H124" s="31" t="s">
        <v>318</v>
      </c>
      <c r="I124" s="31" t="s">
        <v>24</v>
      </c>
      <c r="J124" s="37">
        <f>[1]Žiadatelia_včely!S88</f>
        <v>44813</v>
      </c>
      <c r="K124" s="31" t="s">
        <v>25</v>
      </c>
      <c r="L124" s="34" t="s">
        <v>311</v>
      </c>
      <c r="M124" s="32">
        <f>[1]Žiadatelia_včely!V88</f>
        <v>782</v>
      </c>
      <c r="N124" s="31" t="str">
        <f>[1]Žiadatelia_včely!C88</f>
        <v>22804/2022</v>
      </c>
      <c r="O124" s="30" t="str">
        <f>[1]Žiadatelia_včely!B88</f>
        <v>1023/2022/MPRVSR-340</v>
      </c>
      <c r="P124" s="32">
        <f>[1]Žiadatelia_včely!P88</f>
        <v>606</v>
      </c>
      <c r="Q124" s="32">
        <v>0</v>
      </c>
      <c r="R124" s="34" t="s">
        <v>308</v>
      </c>
      <c r="S124" s="33" t="s">
        <v>46</v>
      </c>
      <c r="T124" s="34" t="s">
        <v>32</v>
      </c>
      <c r="U124" s="32">
        <v>0</v>
      </c>
      <c r="V124" s="32">
        <v>0</v>
      </c>
    </row>
    <row r="125" spans="1:22" s="35" customFormat="1" ht="51" x14ac:dyDescent="0.2">
      <c r="A125" s="30" t="s">
        <v>317</v>
      </c>
      <c r="B125" s="30" t="str">
        <f>[1]Žiadatelia_včely!F89</f>
        <v>Števula</v>
      </c>
      <c r="C125" s="30" t="s">
        <v>310</v>
      </c>
      <c r="D125" s="30" t="s">
        <v>310</v>
      </c>
      <c r="E125" s="30" t="s">
        <v>310</v>
      </c>
      <c r="F125" s="37" t="str">
        <f>[1]Žiadatelia_včely!T89</f>
        <v>20211/2022</v>
      </c>
      <c r="G125" s="31" t="s">
        <v>318</v>
      </c>
      <c r="H125" s="31" t="s">
        <v>318</v>
      </c>
      <c r="I125" s="31" t="s">
        <v>24</v>
      </c>
      <c r="J125" s="37">
        <f>[1]Žiadatelia_včely!S89</f>
        <v>44813</v>
      </c>
      <c r="K125" s="31" t="s">
        <v>25</v>
      </c>
      <c r="L125" s="34" t="s">
        <v>311</v>
      </c>
      <c r="M125" s="32">
        <f>[1]Žiadatelia_včely!V89</f>
        <v>2640</v>
      </c>
      <c r="N125" s="31" t="str">
        <f>[1]Žiadatelia_včely!C89</f>
        <v>22805/2022</v>
      </c>
      <c r="O125" s="30" t="str">
        <f>[1]Žiadatelia_včely!B89</f>
        <v>1024/2022/MPRVSR-340</v>
      </c>
      <c r="P125" s="32">
        <f>[1]Žiadatelia_včely!P89</f>
        <v>1770.4</v>
      </c>
      <c r="Q125" s="32">
        <v>0</v>
      </c>
      <c r="R125" s="34" t="s">
        <v>314</v>
      </c>
      <c r="S125" s="33" t="s">
        <v>46</v>
      </c>
      <c r="T125" s="34" t="s">
        <v>32</v>
      </c>
      <c r="U125" s="32">
        <v>0</v>
      </c>
      <c r="V125" s="32">
        <v>0</v>
      </c>
    </row>
    <row r="126" spans="1:22" s="35" customFormat="1" ht="51" x14ac:dyDescent="0.2">
      <c r="A126" s="30" t="s">
        <v>317</v>
      </c>
      <c r="B126" s="30" t="str">
        <f>[1]Žiadatelia_včely!F90</f>
        <v>Hagara, PhD., MBA Dr.H.c.</v>
      </c>
      <c r="C126" s="30" t="s">
        <v>310</v>
      </c>
      <c r="D126" s="30" t="s">
        <v>310</v>
      </c>
      <c r="E126" s="30" t="s">
        <v>310</v>
      </c>
      <c r="F126" s="37" t="str">
        <f>[1]Žiadatelia_včely!T90</f>
        <v>20223/2022</v>
      </c>
      <c r="G126" s="31" t="s">
        <v>318</v>
      </c>
      <c r="H126" s="31" t="s">
        <v>318</v>
      </c>
      <c r="I126" s="31" t="s">
        <v>24</v>
      </c>
      <c r="J126" s="37">
        <f>[1]Žiadatelia_včely!S90</f>
        <v>44813</v>
      </c>
      <c r="K126" s="31" t="s">
        <v>25</v>
      </c>
      <c r="L126" s="34" t="s">
        <v>311</v>
      </c>
      <c r="M126" s="32">
        <f>[1]Žiadatelia_včely!V90</f>
        <v>705</v>
      </c>
      <c r="N126" s="31" t="str">
        <f>[1]Žiadatelia_včely!C90</f>
        <v>22807/2022</v>
      </c>
      <c r="O126" s="30" t="str">
        <f>[1]Žiadatelia_včely!B90</f>
        <v>1025/2022/MPRVSR-340</v>
      </c>
      <c r="P126" s="32">
        <f>[1]Žiadatelia_včely!P90</f>
        <v>405</v>
      </c>
      <c r="Q126" s="32">
        <v>0</v>
      </c>
      <c r="R126" s="34" t="s">
        <v>324</v>
      </c>
      <c r="S126" s="33" t="s">
        <v>46</v>
      </c>
      <c r="T126" s="34" t="s">
        <v>32</v>
      </c>
      <c r="U126" s="32">
        <v>0</v>
      </c>
      <c r="V126" s="32">
        <v>0</v>
      </c>
    </row>
    <row r="127" spans="1:22" s="35" customFormat="1" ht="51" x14ac:dyDescent="0.2">
      <c r="A127" s="30" t="s">
        <v>317</v>
      </c>
      <c r="B127" s="30" t="str">
        <f>[1]Žiadatelia_včely!F92</f>
        <v>Miško</v>
      </c>
      <c r="C127" s="30" t="s">
        <v>310</v>
      </c>
      <c r="D127" s="30" t="s">
        <v>310</v>
      </c>
      <c r="E127" s="30" t="s">
        <v>310</v>
      </c>
      <c r="F127" s="37" t="str">
        <f>[1]Žiadatelia_včely!T92</f>
        <v>20305/2022</v>
      </c>
      <c r="G127" s="31" t="s">
        <v>318</v>
      </c>
      <c r="H127" s="31" t="s">
        <v>318</v>
      </c>
      <c r="I127" s="31" t="s">
        <v>24</v>
      </c>
      <c r="J127" s="37">
        <f>[1]Žiadatelia_včely!S92</f>
        <v>44816</v>
      </c>
      <c r="K127" s="31" t="s">
        <v>25</v>
      </c>
      <c r="L127" s="34" t="s">
        <v>311</v>
      </c>
      <c r="M127" s="32">
        <f>[1]Žiadatelia_včely!V92</f>
        <v>8056.8</v>
      </c>
      <c r="N127" s="31" t="str">
        <f>[1]Žiadatelia_včely!C92</f>
        <v>22809/2022</v>
      </c>
      <c r="O127" s="30" t="str">
        <f>[1]Žiadatelia_včely!B92</f>
        <v>1027/2022/MPRVSR-340</v>
      </c>
      <c r="P127" s="32">
        <f>[1]Žiadatelia_včely!P92</f>
        <v>5280</v>
      </c>
      <c r="Q127" s="32">
        <v>0</v>
      </c>
      <c r="R127" s="34" t="s">
        <v>313</v>
      </c>
      <c r="S127" s="33" t="s">
        <v>46</v>
      </c>
      <c r="T127" s="34" t="s">
        <v>32</v>
      </c>
      <c r="U127" s="32">
        <v>0</v>
      </c>
      <c r="V127" s="32">
        <v>0</v>
      </c>
    </row>
    <row r="128" spans="1:22" s="35" customFormat="1" ht="51" x14ac:dyDescent="0.2">
      <c r="A128" s="30" t="s">
        <v>317</v>
      </c>
      <c r="B128" s="30" t="str">
        <f>[1]Žiadatelia_včely!F93</f>
        <v>Dianiška</v>
      </c>
      <c r="C128" s="30" t="s">
        <v>310</v>
      </c>
      <c r="D128" s="30" t="s">
        <v>310</v>
      </c>
      <c r="E128" s="30" t="s">
        <v>310</v>
      </c>
      <c r="F128" s="37" t="str">
        <f>[1]Žiadatelia_včely!T93</f>
        <v>20307/2022</v>
      </c>
      <c r="G128" s="31" t="s">
        <v>318</v>
      </c>
      <c r="H128" s="31" t="s">
        <v>318</v>
      </c>
      <c r="I128" s="31" t="s">
        <v>24</v>
      </c>
      <c r="J128" s="37">
        <f>[1]Žiadatelia_včely!S93</f>
        <v>44816</v>
      </c>
      <c r="K128" s="31" t="s">
        <v>25</v>
      </c>
      <c r="L128" s="34" t="s">
        <v>311</v>
      </c>
      <c r="M128" s="32">
        <f>[1]Žiadatelia_včely!V93</f>
        <v>1091.7</v>
      </c>
      <c r="N128" s="31" t="str">
        <f>[1]Žiadatelia_včely!C93</f>
        <v>22810/2022</v>
      </c>
      <c r="O128" s="30" t="str">
        <f>[1]Žiadatelia_včely!B93</f>
        <v>1028/2022/MPRVSR-340</v>
      </c>
      <c r="P128" s="32">
        <f>[1]Žiadatelia_včely!P93</f>
        <v>820</v>
      </c>
      <c r="Q128" s="32">
        <v>0</v>
      </c>
      <c r="R128" s="34" t="s">
        <v>308</v>
      </c>
      <c r="S128" s="33" t="s">
        <v>46</v>
      </c>
      <c r="T128" s="34" t="s">
        <v>32</v>
      </c>
      <c r="U128" s="32">
        <v>0</v>
      </c>
      <c r="V128" s="32">
        <v>0</v>
      </c>
    </row>
    <row r="129" spans="1:22" s="35" customFormat="1" ht="51" x14ac:dyDescent="0.2">
      <c r="A129" s="30" t="s">
        <v>317</v>
      </c>
      <c r="B129" s="30" t="str">
        <f>[1]Žiadatelia_včely!F94</f>
        <v>Veverka</v>
      </c>
      <c r="C129" s="30" t="s">
        <v>310</v>
      </c>
      <c r="D129" s="30" t="s">
        <v>310</v>
      </c>
      <c r="E129" s="30" t="s">
        <v>310</v>
      </c>
      <c r="F129" s="37" t="str">
        <f>[1]Žiadatelia_včely!T94</f>
        <v>20309/2022</v>
      </c>
      <c r="G129" s="31" t="s">
        <v>318</v>
      </c>
      <c r="H129" s="31" t="s">
        <v>318</v>
      </c>
      <c r="I129" s="31" t="s">
        <v>24</v>
      </c>
      <c r="J129" s="37">
        <f>[1]Žiadatelia_včely!S94</f>
        <v>44816</v>
      </c>
      <c r="K129" s="31" t="s">
        <v>25</v>
      </c>
      <c r="L129" s="34" t="s">
        <v>311</v>
      </c>
      <c r="M129" s="32">
        <f>[1]Žiadatelia_včely!V94</f>
        <v>616</v>
      </c>
      <c r="N129" s="31" t="str">
        <f>[1]Žiadatelia_včely!C94</f>
        <v>22812/2022</v>
      </c>
      <c r="O129" s="30" t="str">
        <f>[1]Žiadatelia_včely!B94</f>
        <v>1029/2022/MPRVSR-340</v>
      </c>
      <c r="P129" s="32">
        <f>[1]Žiadatelia_včely!P94</f>
        <v>706</v>
      </c>
      <c r="Q129" s="32">
        <v>0</v>
      </c>
      <c r="R129" s="34" t="s">
        <v>308</v>
      </c>
      <c r="S129" s="33" t="s">
        <v>46</v>
      </c>
      <c r="T129" s="34" t="s">
        <v>32</v>
      </c>
      <c r="U129" s="32">
        <v>0</v>
      </c>
      <c r="V129" s="32">
        <v>0</v>
      </c>
    </row>
    <row r="130" spans="1:22" s="35" customFormat="1" ht="51" x14ac:dyDescent="0.2">
      <c r="A130" s="30" t="s">
        <v>317</v>
      </c>
      <c r="B130" s="30" t="str">
        <f>[1]Žiadatelia_včely!F95</f>
        <v>Gábik</v>
      </c>
      <c r="C130" s="30" t="s">
        <v>310</v>
      </c>
      <c r="D130" s="30" t="s">
        <v>310</v>
      </c>
      <c r="E130" s="30" t="s">
        <v>310</v>
      </c>
      <c r="F130" s="37" t="str">
        <f>[1]Žiadatelia_včely!T95</f>
        <v>20311/2022</v>
      </c>
      <c r="G130" s="31" t="s">
        <v>318</v>
      </c>
      <c r="H130" s="31" t="s">
        <v>318</v>
      </c>
      <c r="I130" s="31" t="s">
        <v>24</v>
      </c>
      <c r="J130" s="37">
        <f>[1]Žiadatelia_včely!S95</f>
        <v>44816</v>
      </c>
      <c r="K130" s="31" t="s">
        <v>25</v>
      </c>
      <c r="L130" s="34" t="s">
        <v>311</v>
      </c>
      <c r="M130" s="32">
        <f>[1]Žiadatelia_včely!V95</f>
        <v>1916.5</v>
      </c>
      <c r="N130" s="31" t="str">
        <f>[1]Žiadatelia_včely!C95</f>
        <v>22814/2022</v>
      </c>
      <c r="O130" s="30" t="str">
        <f>[1]Žiadatelia_včely!B95</f>
        <v>1030/2022/MPRVSR-340</v>
      </c>
      <c r="P130" s="32">
        <f>[1]Žiadatelia_včely!P95</f>
        <v>1208</v>
      </c>
      <c r="Q130" s="32">
        <v>0</v>
      </c>
      <c r="R130" s="34" t="s">
        <v>313</v>
      </c>
      <c r="S130" s="33" t="s">
        <v>46</v>
      </c>
      <c r="T130" s="34" t="s">
        <v>32</v>
      </c>
      <c r="U130" s="32">
        <v>0</v>
      </c>
      <c r="V130" s="32">
        <v>0</v>
      </c>
    </row>
    <row r="131" spans="1:22" s="35" customFormat="1" ht="51" x14ac:dyDescent="0.2">
      <c r="A131" s="30" t="s">
        <v>317</v>
      </c>
      <c r="B131" s="30" t="str">
        <f>[1]Žiadatelia_včely!F96</f>
        <v>Jankovičová</v>
      </c>
      <c r="C131" s="30" t="s">
        <v>310</v>
      </c>
      <c r="D131" s="30" t="s">
        <v>310</v>
      </c>
      <c r="E131" s="30" t="s">
        <v>310</v>
      </c>
      <c r="F131" s="37" t="str">
        <f>[1]Žiadatelia_včely!T96</f>
        <v>20313/2022</v>
      </c>
      <c r="G131" s="31" t="s">
        <v>318</v>
      </c>
      <c r="H131" s="31" t="s">
        <v>318</v>
      </c>
      <c r="I131" s="31" t="s">
        <v>24</v>
      </c>
      <c r="J131" s="37">
        <f>[1]Žiadatelia_včely!S96</f>
        <v>44816</v>
      </c>
      <c r="K131" s="31" t="s">
        <v>25</v>
      </c>
      <c r="L131" s="34" t="s">
        <v>311</v>
      </c>
      <c r="M131" s="32">
        <f>[1]Žiadatelia_včely!V96</f>
        <v>702</v>
      </c>
      <c r="N131" s="31" t="str">
        <f>[1]Žiadatelia_včely!C96</f>
        <v>22815/2022</v>
      </c>
      <c r="O131" s="30" t="str">
        <f>[1]Žiadatelia_včely!B96</f>
        <v>1031/2022/MPRVSR-340</v>
      </c>
      <c r="P131" s="32">
        <f>[1]Žiadatelia_včely!P96</f>
        <v>470</v>
      </c>
      <c r="Q131" s="32">
        <v>0</v>
      </c>
      <c r="R131" s="34" t="s">
        <v>314</v>
      </c>
      <c r="S131" s="33" t="s">
        <v>46</v>
      </c>
      <c r="T131" s="34" t="s">
        <v>32</v>
      </c>
      <c r="U131" s="32">
        <v>0</v>
      </c>
      <c r="V131" s="32">
        <v>0</v>
      </c>
    </row>
    <row r="132" spans="1:22" s="35" customFormat="1" ht="51" x14ac:dyDescent="0.2">
      <c r="A132" s="30" t="s">
        <v>317</v>
      </c>
      <c r="B132" s="30" t="str">
        <f>[1]Žiadatelia_včely!F97</f>
        <v>Adamovič</v>
      </c>
      <c r="C132" s="30" t="s">
        <v>310</v>
      </c>
      <c r="D132" s="30" t="s">
        <v>310</v>
      </c>
      <c r="E132" s="30" t="s">
        <v>310</v>
      </c>
      <c r="F132" s="37" t="str">
        <f>[1]Žiadatelia_včely!T97</f>
        <v>20315/2022</v>
      </c>
      <c r="G132" s="31" t="s">
        <v>318</v>
      </c>
      <c r="H132" s="31" t="s">
        <v>318</v>
      </c>
      <c r="I132" s="31" t="s">
        <v>24</v>
      </c>
      <c r="J132" s="37">
        <f>[1]Žiadatelia_včely!S97</f>
        <v>44816</v>
      </c>
      <c r="K132" s="31" t="s">
        <v>25</v>
      </c>
      <c r="L132" s="34" t="s">
        <v>311</v>
      </c>
      <c r="M132" s="32">
        <f>[1]Žiadatelia_včely!V97</f>
        <v>3856.1</v>
      </c>
      <c r="N132" s="31" t="str">
        <f>[1]Žiadatelia_včely!C97</f>
        <v>22816/2022</v>
      </c>
      <c r="O132" s="30" t="str">
        <f>[1]Žiadatelia_včely!B97</f>
        <v>1032/2022/MPRVSR-340</v>
      </c>
      <c r="P132" s="32">
        <f>[1]Žiadatelia_včely!P97</f>
        <v>3756.1</v>
      </c>
      <c r="Q132" s="32">
        <v>0</v>
      </c>
      <c r="R132" s="34" t="s">
        <v>319</v>
      </c>
      <c r="S132" s="33" t="s">
        <v>46</v>
      </c>
      <c r="T132" s="34" t="s">
        <v>32</v>
      </c>
      <c r="U132" s="32">
        <v>0</v>
      </c>
      <c r="V132" s="32">
        <v>0</v>
      </c>
    </row>
    <row r="133" spans="1:22" s="35" customFormat="1" ht="51" x14ac:dyDescent="0.2">
      <c r="A133" s="30" t="s">
        <v>317</v>
      </c>
      <c r="B133" s="30" t="str">
        <f>[1]Žiadatelia_včely!F98</f>
        <v>Kovaľ</v>
      </c>
      <c r="C133" s="30" t="s">
        <v>310</v>
      </c>
      <c r="D133" s="30" t="s">
        <v>310</v>
      </c>
      <c r="E133" s="30" t="s">
        <v>310</v>
      </c>
      <c r="F133" s="37" t="str">
        <f>[1]Žiadatelia_včely!T98</f>
        <v>20317/2022</v>
      </c>
      <c r="G133" s="31" t="s">
        <v>318</v>
      </c>
      <c r="H133" s="31" t="s">
        <v>318</v>
      </c>
      <c r="I133" s="31" t="s">
        <v>24</v>
      </c>
      <c r="J133" s="37">
        <f>[1]Žiadatelia_včely!S98</f>
        <v>44816</v>
      </c>
      <c r="K133" s="31" t="s">
        <v>25</v>
      </c>
      <c r="L133" s="34" t="s">
        <v>311</v>
      </c>
      <c r="M133" s="32">
        <f>[1]Žiadatelia_včely!V98</f>
        <v>3404.2</v>
      </c>
      <c r="N133" s="31" t="str">
        <f>[1]Žiadatelia_včely!C98</f>
        <v>22817/2022</v>
      </c>
      <c r="O133" s="30" t="str">
        <f>[1]Žiadatelia_včely!B98</f>
        <v>1033/2022/MPRVSR-340</v>
      </c>
      <c r="P133" s="32">
        <f>[1]Žiadatelia_včely!P98</f>
        <v>3419.2</v>
      </c>
      <c r="Q133" s="32">
        <v>0</v>
      </c>
      <c r="R133" s="34" t="s">
        <v>308</v>
      </c>
      <c r="S133" s="33" t="s">
        <v>46</v>
      </c>
      <c r="T133" s="34" t="s">
        <v>32</v>
      </c>
      <c r="U133" s="32">
        <v>0</v>
      </c>
      <c r="V133" s="32">
        <v>0</v>
      </c>
    </row>
    <row r="134" spans="1:22" s="35" customFormat="1" ht="51" x14ac:dyDescent="0.2">
      <c r="A134" s="30" t="s">
        <v>317</v>
      </c>
      <c r="B134" s="30" t="str">
        <f>[1]Žiadatelia_včely!F99</f>
        <v>Januška</v>
      </c>
      <c r="C134" s="30" t="s">
        <v>310</v>
      </c>
      <c r="D134" s="30" t="s">
        <v>310</v>
      </c>
      <c r="E134" s="30" t="s">
        <v>310</v>
      </c>
      <c r="F134" s="37" t="str">
        <f>[1]Žiadatelia_včely!T99</f>
        <v>20346/2022</v>
      </c>
      <c r="G134" s="31" t="s">
        <v>318</v>
      </c>
      <c r="H134" s="31" t="s">
        <v>318</v>
      </c>
      <c r="I134" s="31" t="s">
        <v>24</v>
      </c>
      <c r="J134" s="37">
        <f>[1]Žiadatelia_včely!S99</f>
        <v>44816</v>
      </c>
      <c r="K134" s="31" t="s">
        <v>25</v>
      </c>
      <c r="L134" s="34" t="s">
        <v>311</v>
      </c>
      <c r="M134" s="32">
        <f>[1]Žiadatelia_včely!V99</f>
        <v>2051.1</v>
      </c>
      <c r="N134" s="31" t="str">
        <f>[1]Žiadatelia_včely!C99</f>
        <v>22819/2022</v>
      </c>
      <c r="O134" s="30" t="str">
        <f>[1]Žiadatelia_včely!B99</f>
        <v>1034/2022/MPRVSR-340</v>
      </c>
      <c r="P134" s="32">
        <f>[1]Žiadatelia_včely!P99</f>
        <v>1703.6</v>
      </c>
      <c r="Q134" s="32">
        <v>0</v>
      </c>
      <c r="R134" s="34" t="s">
        <v>314</v>
      </c>
      <c r="S134" s="33" t="s">
        <v>46</v>
      </c>
      <c r="T134" s="34" t="s">
        <v>32</v>
      </c>
      <c r="U134" s="32">
        <v>0</v>
      </c>
      <c r="V134" s="32">
        <v>0</v>
      </c>
    </row>
    <row r="135" spans="1:22" s="35" customFormat="1" ht="51" x14ac:dyDescent="0.2">
      <c r="A135" s="30" t="s">
        <v>317</v>
      </c>
      <c r="B135" s="30" t="str">
        <f>[1]Žiadatelia_včely!F100</f>
        <v>Kajan</v>
      </c>
      <c r="C135" s="30" t="s">
        <v>310</v>
      </c>
      <c r="D135" s="30" t="s">
        <v>310</v>
      </c>
      <c r="E135" s="30" t="s">
        <v>310</v>
      </c>
      <c r="F135" s="37" t="str">
        <f>[1]Žiadatelia_včely!T100</f>
        <v>20347/2022</v>
      </c>
      <c r="G135" s="31" t="s">
        <v>318</v>
      </c>
      <c r="H135" s="31" t="s">
        <v>318</v>
      </c>
      <c r="I135" s="31" t="s">
        <v>24</v>
      </c>
      <c r="J135" s="37">
        <f>[1]Žiadatelia_včely!S100</f>
        <v>44816</v>
      </c>
      <c r="K135" s="31" t="s">
        <v>25</v>
      </c>
      <c r="L135" s="34" t="s">
        <v>311</v>
      </c>
      <c r="M135" s="32">
        <f>[1]Žiadatelia_včely!V100</f>
        <v>1675</v>
      </c>
      <c r="N135" s="31" t="str">
        <f>[1]Žiadatelia_včely!C100</f>
        <v>22822/2022</v>
      </c>
      <c r="O135" s="30" t="str">
        <f>[1]Žiadatelia_včely!B100</f>
        <v>1035/2022/MPRVSR-340</v>
      </c>
      <c r="P135" s="32">
        <f>[1]Žiadatelia_včely!P100</f>
        <v>1659</v>
      </c>
      <c r="Q135" s="32">
        <v>0</v>
      </c>
      <c r="R135" s="34" t="s">
        <v>316</v>
      </c>
      <c r="S135" s="33" t="s">
        <v>46</v>
      </c>
      <c r="T135" s="34" t="s">
        <v>32</v>
      </c>
      <c r="U135" s="32">
        <v>0</v>
      </c>
      <c r="V135" s="32">
        <v>0</v>
      </c>
    </row>
    <row r="136" spans="1:22" s="35" customFormat="1" ht="51" x14ac:dyDescent="0.2">
      <c r="A136" s="30" t="s">
        <v>317</v>
      </c>
      <c r="B136" s="30" t="str">
        <f>[1]Žiadatelia_včely!F101</f>
        <v>Greguš, st.</v>
      </c>
      <c r="C136" s="30" t="s">
        <v>310</v>
      </c>
      <c r="D136" s="30" t="s">
        <v>310</v>
      </c>
      <c r="E136" s="30" t="s">
        <v>310</v>
      </c>
      <c r="F136" s="37" t="str">
        <f>[1]Žiadatelia_včely!T101</f>
        <v>20348/2022</v>
      </c>
      <c r="G136" s="31" t="s">
        <v>318</v>
      </c>
      <c r="H136" s="31" t="s">
        <v>318</v>
      </c>
      <c r="I136" s="31" t="s">
        <v>24</v>
      </c>
      <c r="J136" s="37">
        <f>[1]Žiadatelia_včely!S101</f>
        <v>44816</v>
      </c>
      <c r="K136" s="31" t="s">
        <v>25</v>
      </c>
      <c r="L136" s="34" t="s">
        <v>311</v>
      </c>
      <c r="M136" s="32">
        <f>[1]Žiadatelia_včely!V101</f>
        <v>750</v>
      </c>
      <c r="N136" s="31" t="str">
        <f>[1]Žiadatelia_včely!C101</f>
        <v>22823/2022</v>
      </c>
      <c r="O136" s="30" t="str">
        <f>[1]Žiadatelia_včely!B101</f>
        <v>1036/2022/MPRVSR-340</v>
      </c>
      <c r="P136" s="32">
        <f>[1]Žiadatelia_včely!P101</f>
        <v>778.6</v>
      </c>
      <c r="Q136" s="32">
        <v>0</v>
      </c>
      <c r="R136" s="34" t="s">
        <v>308</v>
      </c>
      <c r="S136" s="33" t="s">
        <v>46</v>
      </c>
      <c r="T136" s="34" t="s">
        <v>32</v>
      </c>
      <c r="U136" s="32">
        <v>0</v>
      </c>
      <c r="V136" s="32">
        <v>0</v>
      </c>
    </row>
    <row r="137" spans="1:22" s="35" customFormat="1" ht="51" x14ac:dyDescent="0.2">
      <c r="A137" s="30" t="s">
        <v>317</v>
      </c>
      <c r="B137" s="30" t="str">
        <f>[1]Žiadatelia_včely!F102</f>
        <v>Greguš, ml.</v>
      </c>
      <c r="C137" s="30" t="s">
        <v>310</v>
      </c>
      <c r="D137" s="30" t="s">
        <v>310</v>
      </c>
      <c r="E137" s="30" t="s">
        <v>310</v>
      </c>
      <c r="F137" s="37" t="str">
        <f>[1]Žiadatelia_včely!T102</f>
        <v>20350/2022</v>
      </c>
      <c r="G137" s="31" t="s">
        <v>318</v>
      </c>
      <c r="H137" s="31" t="s">
        <v>318</v>
      </c>
      <c r="I137" s="31" t="s">
        <v>24</v>
      </c>
      <c r="J137" s="37">
        <f>[1]Žiadatelia_včely!S102</f>
        <v>44816</v>
      </c>
      <c r="K137" s="31" t="s">
        <v>25</v>
      </c>
      <c r="L137" s="34" t="s">
        <v>311</v>
      </c>
      <c r="M137" s="32">
        <f>[1]Žiadatelia_včely!V102</f>
        <v>1612</v>
      </c>
      <c r="N137" s="31" t="str">
        <f>[1]Žiadatelia_včely!C102</f>
        <v>22825/2022</v>
      </c>
      <c r="O137" s="30" t="str">
        <f>[1]Žiadatelia_včely!B102</f>
        <v>1037/2022/MPRVSR-340</v>
      </c>
      <c r="P137" s="32">
        <f>[1]Žiadatelia_včely!P102</f>
        <v>1168</v>
      </c>
      <c r="Q137" s="32">
        <v>0</v>
      </c>
      <c r="R137" s="34" t="s">
        <v>308</v>
      </c>
      <c r="S137" s="33" t="s">
        <v>46</v>
      </c>
      <c r="T137" s="34" t="s">
        <v>32</v>
      </c>
      <c r="U137" s="32">
        <v>0</v>
      </c>
      <c r="V137" s="32">
        <v>0</v>
      </c>
    </row>
    <row r="138" spans="1:22" s="35" customFormat="1" ht="51" x14ac:dyDescent="0.2">
      <c r="A138" s="30" t="s">
        <v>317</v>
      </c>
      <c r="B138" s="30" t="str">
        <f>[1]Žiadatelia_včely!F103</f>
        <v>Niková</v>
      </c>
      <c r="C138" s="30" t="s">
        <v>310</v>
      </c>
      <c r="D138" s="30" t="s">
        <v>310</v>
      </c>
      <c r="E138" s="30" t="s">
        <v>310</v>
      </c>
      <c r="F138" s="37" t="str">
        <f>[1]Žiadatelia_včely!T103</f>
        <v>20399/2022</v>
      </c>
      <c r="G138" s="31" t="s">
        <v>318</v>
      </c>
      <c r="H138" s="31" t="s">
        <v>318</v>
      </c>
      <c r="I138" s="31" t="s">
        <v>24</v>
      </c>
      <c r="J138" s="37">
        <f>[1]Žiadatelia_včely!S103</f>
        <v>44817</v>
      </c>
      <c r="K138" s="31" t="s">
        <v>25</v>
      </c>
      <c r="L138" s="34" t="s">
        <v>311</v>
      </c>
      <c r="M138" s="32">
        <f>[1]Žiadatelia_včely!V103</f>
        <v>970</v>
      </c>
      <c r="N138" s="31" t="str">
        <f>[1]Žiadatelia_včely!C103</f>
        <v>22827/2022</v>
      </c>
      <c r="O138" s="30" t="str">
        <f>[1]Žiadatelia_včely!B103</f>
        <v>1038/2022/MPRVSR-340</v>
      </c>
      <c r="P138" s="32">
        <f>[1]Žiadatelia_včely!P103</f>
        <v>1047.5</v>
      </c>
      <c r="Q138" s="32">
        <v>0</v>
      </c>
      <c r="R138" s="34" t="s">
        <v>324</v>
      </c>
      <c r="S138" s="33" t="s">
        <v>46</v>
      </c>
      <c r="T138" s="34" t="s">
        <v>32</v>
      </c>
      <c r="U138" s="32">
        <v>0</v>
      </c>
      <c r="V138" s="32">
        <v>0</v>
      </c>
    </row>
    <row r="139" spans="1:22" s="35" customFormat="1" ht="51" x14ac:dyDescent="0.2">
      <c r="A139" s="30" t="s">
        <v>317</v>
      </c>
      <c r="B139" s="30" t="str">
        <f>[1]Žiadatelia_včely!F104</f>
        <v>Suchý</v>
      </c>
      <c r="C139" s="30" t="s">
        <v>310</v>
      </c>
      <c r="D139" s="30" t="s">
        <v>310</v>
      </c>
      <c r="E139" s="30" t="s">
        <v>310</v>
      </c>
      <c r="F139" s="37" t="str">
        <f>[1]Žiadatelia_včely!T104</f>
        <v>20402/2022</v>
      </c>
      <c r="G139" s="31" t="s">
        <v>318</v>
      </c>
      <c r="H139" s="31" t="s">
        <v>318</v>
      </c>
      <c r="I139" s="31" t="s">
        <v>24</v>
      </c>
      <c r="J139" s="37">
        <f>[1]Žiadatelia_včely!S104</f>
        <v>44817</v>
      </c>
      <c r="K139" s="31" t="s">
        <v>25</v>
      </c>
      <c r="L139" s="34" t="s">
        <v>311</v>
      </c>
      <c r="M139" s="32">
        <f>[1]Žiadatelia_včely!V104</f>
        <v>850</v>
      </c>
      <c r="N139" s="31" t="str">
        <f>[1]Žiadatelia_včely!C104</f>
        <v>22831/2022</v>
      </c>
      <c r="O139" s="30" t="str">
        <f>[1]Žiadatelia_včely!B104</f>
        <v>1039/2022/MPRVSR-340</v>
      </c>
      <c r="P139" s="32">
        <f>[1]Žiadatelia_včely!P104</f>
        <v>840</v>
      </c>
      <c r="Q139" s="32">
        <v>0</v>
      </c>
      <c r="R139" s="34" t="s">
        <v>320</v>
      </c>
      <c r="S139" s="33" t="s">
        <v>46</v>
      </c>
      <c r="T139" s="34" t="s">
        <v>32</v>
      </c>
      <c r="U139" s="32">
        <v>0</v>
      </c>
      <c r="V139" s="32">
        <v>0</v>
      </c>
    </row>
    <row r="140" spans="1:22" s="35" customFormat="1" ht="51" x14ac:dyDescent="0.2">
      <c r="A140" s="30" t="s">
        <v>317</v>
      </c>
      <c r="B140" s="30" t="str">
        <f>[1]Žiadatelia_včely!F105</f>
        <v>Blaško</v>
      </c>
      <c r="C140" s="30" t="s">
        <v>310</v>
      </c>
      <c r="D140" s="30" t="s">
        <v>310</v>
      </c>
      <c r="E140" s="30" t="s">
        <v>310</v>
      </c>
      <c r="F140" s="37" t="str">
        <f>[1]Žiadatelia_včely!T105</f>
        <v>20404/2022</v>
      </c>
      <c r="G140" s="31" t="s">
        <v>318</v>
      </c>
      <c r="H140" s="31" t="s">
        <v>318</v>
      </c>
      <c r="I140" s="31" t="s">
        <v>24</v>
      </c>
      <c r="J140" s="37">
        <f>[1]Žiadatelia_včely!S105</f>
        <v>44817</v>
      </c>
      <c r="K140" s="31" t="s">
        <v>25</v>
      </c>
      <c r="L140" s="34" t="s">
        <v>311</v>
      </c>
      <c r="M140" s="32">
        <f>[1]Žiadatelia_včely!V105</f>
        <v>5948.1</v>
      </c>
      <c r="N140" s="31" t="str">
        <f>[1]Žiadatelia_včely!C105</f>
        <v>22841/2022</v>
      </c>
      <c r="O140" s="30" t="str">
        <f>[1]Žiadatelia_včely!B105</f>
        <v>1040/2022/MPRVSR-340</v>
      </c>
      <c r="P140" s="32">
        <f>[1]Žiadatelia_včely!P105</f>
        <v>3383.6</v>
      </c>
      <c r="Q140" s="32">
        <v>0</v>
      </c>
      <c r="R140" s="34" t="s">
        <v>163</v>
      </c>
      <c r="S140" s="33" t="s">
        <v>46</v>
      </c>
      <c r="T140" s="34" t="s">
        <v>32</v>
      </c>
      <c r="U140" s="32">
        <v>0</v>
      </c>
      <c r="V140" s="32">
        <v>0</v>
      </c>
    </row>
    <row r="141" spans="1:22" s="35" customFormat="1" ht="51" x14ac:dyDescent="0.2">
      <c r="A141" s="30" t="s">
        <v>317</v>
      </c>
      <c r="B141" s="30" t="str">
        <f>[1]Žiadatelia_včely!F106</f>
        <v>Orlovský</v>
      </c>
      <c r="C141" s="30" t="s">
        <v>310</v>
      </c>
      <c r="D141" s="30" t="s">
        <v>310</v>
      </c>
      <c r="E141" s="30" t="s">
        <v>310</v>
      </c>
      <c r="F141" s="37" t="str">
        <f>[1]Žiadatelia_včely!T106</f>
        <v>20408/2022</v>
      </c>
      <c r="G141" s="31" t="s">
        <v>318</v>
      </c>
      <c r="H141" s="31" t="s">
        <v>318</v>
      </c>
      <c r="I141" s="31" t="s">
        <v>24</v>
      </c>
      <c r="J141" s="37">
        <f>[1]Žiadatelia_včely!S106</f>
        <v>44817</v>
      </c>
      <c r="K141" s="31" t="s">
        <v>25</v>
      </c>
      <c r="L141" s="34" t="s">
        <v>311</v>
      </c>
      <c r="M141" s="32">
        <f>[1]Žiadatelia_včely!V106</f>
        <v>14643.8</v>
      </c>
      <c r="N141" s="31" t="str">
        <f>[1]Žiadatelia_včely!C106</f>
        <v>22843/2022</v>
      </c>
      <c r="O141" s="30" t="str">
        <f>[1]Žiadatelia_včely!B106</f>
        <v>1041/2022/MPRVSR-340</v>
      </c>
      <c r="P141" s="32">
        <f>[1]Žiadatelia_včely!P106</f>
        <v>7871</v>
      </c>
      <c r="Q141" s="32">
        <v>0</v>
      </c>
      <c r="R141" s="34" t="s">
        <v>308</v>
      </c>
      <c r="S141" s="33" t="s">
        <v>46</v>
      </c>
      <c r="T141" s="34" t="s">
        <v>32</v>
      </c>
      <c r="U141" s="32">
        <v>0</v>
      </c>
      <c r="V141" s="32">
        <v>0</v>
      </c>
    </row>
    <row r="142" spans="1:22" s="35" customFormat="1" ht="51" x14ac:dyDescent="0.2">
      <c r="A142" s="30" t="s">
        <v>317</v>
      </c>
      <c r="B142" s="30" t="str">
        <f>[1]Žiadatelia_včely!F107</f>
        <v>Jazvinský</v>
      </c>
      <c r="C142" s="30" t="s">
        <v>310</v>
      </c>
      <c r="D142" s="30" t="s">
        <v>310</v>
      </c>
      <c r="E142" s="30" t="s">
        <v>310</v>
      </c>
      <c r="F142" s="37" t="str">
        <f>[1]Žiadatelia_včely!T107</f>
        <v>20412/2022</v>
      </c>
      <c r="G142" s="31" t="s">
        <v>318</v>
      </c>
      <c r="H142" s="31" t="s">
        <v>318</v>
      </c>
      <c r="I142" s="31" t="s">
        <v>24</v>
      </c>
      <c r="J142" s="37">
        <f>[1]Žiadatelia_včely!S107</f>
        <v>44817</v>
      </c>
      <c r="K142" s="31" t="s">
        <v>25</v>
      </c>
      <c r="L142" s="34" t="s">
        <v>311</v>
      </c>
      <c r="M142" s="32">
        <f>[1]Žiadatelia_včely!V107</f>
        <v>1065</v>
      </c>
      <c r="N142" s="31" t="str">
        <f>[1]Žiadatelia_včely!C107</f>
        <v>22844/2022</v>
      </c>
      <c r="O142" s="30" t="str">
        <f>[1]Žiadatelia_včely!B107</f>
        <v>1042/2022/MPRVSR-340</v>
      </c>
      <c r="P142" s="32">
        <f>[1]Žiadatelia_včely!P107</f>
        <v>1215.2</v>
      </c>
      <c r="Q142" s="32">
        <v>0</v>
      </c>
      <c r="R142" s="34" t="s">
        <v>164</v>
      </c>
      <c r="S142" s="33" t="s">
        <v>46</v>
      </c>
      <c r="T142" s="34" t="s">
        <v>32</v>
      </c>
      <c r="U142" s="32">
        <v>0</v>
      </c>
      <c r="V142" s="32">
        <v>0</v>
      </c>
    </row>
    <row r="143" spans="1:22" s="35" customFormat="1" ht="51" x14ac:dyDescent="0.2">
      <c r="A143" s="30" t="s">
        <v>317</v>
      </c>
      <c r="B143" s="30" t="str">
        <f>[1]Žiadatelia_včely!F108</f>
        <v>Niko</v>
      </c>
      <c r="C143" s="30" t="s">
        <v>310</v>
      </c>
      <c r="D143" s="30" t="s">
        <v>310</v>
      </c>
      <c r="E143" s="30" t="s">
        <v>310</v>
      </c>
      <c r="F143" s="37" t="str">
        <f>[1]Žiadatelia_včely!T108</f>
        <v>20415/2022</v>
      </c>
      <c r="G143" s="31" t="s">
        <v>318</v>
      </c>
      <c r="H143" s="31" t="s">
        <v>318</v>
      </c>
      <c r="I143" s="31" t="s">
        <v>24</v>
      </c>
      <c r="J143" s="37">
        <f>[1]Žiadatelia_včely!S108</f>
        <v>44817</v>
      </c>
      <c r="K143" s="31" t="s">
        <v>25</v>
      </c>
      <c r="L143" s="34" t="s">
        <v>311</v>
      </c>
      <c r="M143" s="32">
        <f>[1]Žiadatelia_včely!V108</f>
        <v>214.9</v>
      </c>
      <c r="N143" s="31" t="str">
        <f>[1]Žiadatelia_včely!C108</f>
        <v>22845/2022</v>
      </c>
      <c r="O143" s="30" t="str">
        <f>[1]Žiadatelia_včely!B108</f>
        <v>1043/2022/MPRVSR-340</v>
      </c>
      <c r="P143" s="32">
        <f>[1]Žiadatelia_včely!P108</f>
        <v>224.5</v>
      </c>
      <c r="Q143" s="32">
        <v>0</v>
      </c>
      <c r="R143" s="34" t="s">
        <v>163</v>
      </c>
      <c r="S143" s="33" t="s">
        <v>46</v>
      </c>
      <c r="T143" s="34" t="s">
        <v>32</v>
      </c>
      <c r="U143" s="32">
        <v>0</v>
      </c>
      <c r="V143" s="32">
        <v>0</v>
      </c>
    </row>
    <row r="144" spans="1:22" s="35" customFormat="1" ht="51" x14ac:dyDescent="0.2">
      <c r="A144" s="30" t="s">
        <v>317</v>
      </c>
      <c r="B144" s="30" t="str">
        <f>[1]Žiadatelia_včely!F109</f>
        <v>Hraško</v>
      </c>
      <c r="C144" s="30" t="s">
        <v>310</v>
      </c>
      <c r="D144" s="30" t="s">
        <v>310</v>
      </c>
      <c r="E144" s="30" t="s">
        <v>310</v>
      </c>
      <c r="F144" s="37" t="str">
        <f>[1]Žiadatelia_včely!T109</f>
        <v>20416/2022</v>
      </c>
      <c r="G144" s="31" t="s">
        <v>318</v>
      </c>
      <c r="H144" s="31" t="s">
        <v>318</v>
      </c>
      <c r="I144" s="31" t="s">
        <v>24</v>
      </c>
      <c r="J144" s="37">
        <f>[1]Žiadatelia_včely!S109</f>
        <v>44817</v>
      </c>
      <c r="K144" s="31" t="s">
        <v>25</v>
      </c>
      <c r="L144" s="34" t="s">
        <v>311</v>
      </c>
      <c r="M144" s="32">
        <f>[1]Žiadatelia_včely!V109</f>
        <v>3343</v>
      </c>
      <c r="N144" s="31" t="str">
        <f>[1]Žiadatelia_včely!C109</f>
        <v>22847/2022</v>
      </c>
      <c r="O144" s="30" t="str">
        <f>[1]Žiadatelia_včely!B109</f>
        <v>1044/2022/MPRVSR-340</v>
      </c>
      <c r="P144" s="32">
        <f>[1]Žiadatelia_včely!P109</f>
        <v>3343</v>
      </c>
      <c r="Q144" s="32">
        <v>0</v>
      </c>
      <c r="R144" s="34" t="s">
        <v>314</v>
      </c>
      <c r="S144" s="33" t="s">
        <v>46</v>
      </c>
      <c r="T144" s="34" t="s">
        <v>32</v>
      </c>
      <c r="U144" s="32">
        <v>0</v>
      </c>
      <c r="V144" s="32">
        <v>0</v>
      </c>
    </row>
    <row r="145" spans="1:22" s="35" customFormat="1" ht="51" x14ac:dyDescent="0.2">
      <c r="A145" s="30" t="s">
        <v>317</v>
      </c>
      <c r="B145" s="30" t="str">
        <f>[1]Žiadatelia_včely!F110</f>
        <v>Valašík</v>
      </c>
      <c r="C145" s="30" t="s">
        <v>310</v>
      </c>
      <c r="D145" s="30" t="s">
        <v>310</v>
      </c>
      <c r="E145" s="30" t="s">
        <v>310</v>
      </c>
      <c r="F145" s="37" t="str">
        <f>[1]Žiadatelia_včely!T110</f>
        <v>20417/2022</v>
      </c>
      <c r="G145" s="31" t="s">
        <v>318</v>
      </c>
      <c r="H145" s="31" t="s">
        <v>318</v>
      </c>
      <c r="I145" s="31" t="s">
        <v>24</v>
      </c>
      <c r="J145" s="37">
        <f>[1]Žiadatelia_včely!S110</f>
        <v>44817</v>
      </c>
      <c r="K145" s="31" t="s">
        <v>25</v>
      </c>
      <c r="L145" s="34" t="s">
        <v>311</v>
      </c>
      <c r="M145" s="32">
        <f>[1]Žiadatelia_včely!V110</f>
        <v>631.79999999999995</v>
      </c>
      <c r="N145" s="31" t="str">
        <f>[1]Žiadatelia_včely!C110</f>
        <v>22848/2022</v>
      </c>
      <c r="O145" s="30" t="str">
        <f>[1]Žiadatelia_včely!B110</f>
        <v>1045/2022/MPRVSR-340</v>
      </c>
      <c r="P145" s="32">
        <f>[1]Žiadatelia_včely!P110</f>
        <v>360</v>
      </c>
      <c r="Q145" s="32">
        <v>0</v>
      </c>
      <c r="R145" s="34" t="s">
        <v>320</v>
      </c>
      <c r="S145" s="33" t="s">
        <v>46</v>
      </c>
      <c r="T145" s="34" t="s">
        <v>32</v>
      </c>
      <c r="U145" s="32">
        <v>0</v>
      </c>
      <c r="V145" s="32">
        <v>0</v>
      </c>
    </row>
    <row r="146" spans="1:22" s="35" customFormat="1" ht="51" x14ac:dyDescent="0.2">
      <c r="A146" s="30" t="s">
        <v>317</v>
      </c>
      <c r="B146" s="30" t="str">
        <f>[1]Žiadatelia_včely!F111</f>
        <v>Šánta</v>
      </c>
      <c r="C146" s="30" t="s">
        <v>310</v>
      </c>
      <c r="D146" s="30" t="s">
        <v>310</v>
      </c>
      <c r="E146" s="30" t="s">
        <v>310</v>
      </c>
      <c r="F146" s="37" t="str">
        <f>[1]Žiadatelia_včely!T111</f>
        <v>20418/2022</v>
      </c>
      <c r="G146" s="31" t="s">
        <v>318</v>
      </c>
      <c r="H146" s="31" t="s">
        <v>318</v>
      </c>
      <c r="I146" s="31" t="s">
        <v>24</v>
      </c>
      <c r="J146" s="37">
        <f>[1]Žiadatelia_včely!S111</f>
        <v>44817</v>
      </c>
      <c r="K146" s="31" t="s">
        <v>25</v>
      </c>
      <c r="L146" s="34" t="s">
        <v>311</v>
      </c>
      <c r="M146" s="32">
        <f>[1]Žiadatelia_včely!V111</f>
        <v>3826.2</v>
      </c>
      <c r="N146" s="31" t="str">
        <f>[1]Žiadatelia_včely!C111</f>
        <v>22849/2022</v>
      </c>
      <c r="O146" s="30" t="str">
        <f>[1]Žiadatelia_včely!B111</f>
        <v>1046/2022/MPRVSR-340</v>
      </c>
      <c r="P146" s="32">
        <f>[1]Žiadatelia_včely!P111</f>
        <v>3766.2</v>
      </c>
      <c r="Q146" s="32">
        <v>0</v>
      </c>
      <c r="R146" s="34" t="s">
        <v>313</v>
      </c>
      <c r="S146" s="33" t="s">
        <v>46</v>
      </c>
      <c r="T146" s="34" t="s">
        <v>32</v>
      </c>
      <c r="U146" s="32">
        <v>0</v>
      </c>
      <c r="V146" s="32">
        <v>0</v>
      </c>
    </row>
    <row r="147" spans="1:22" s="35" customFormat="1" ht="51" x14ac:dyDescent="0.2">
      <c r="A147" s="30" t="s">
        <v>317</v>
      </c>
      <c r="B147" s="30" t="str">
        <f>[1]Žiadatelia_včely!F112</f>
        <v>Špiak</v>
      </c>
      <c r="C147" s="30" t="s">
        <v>310</v>
      </c>
      <c r="D147" s="30" t="s">
        <v>310</v>
      </c>
      <c r="E147" s="30" t="s">
        <v>310</v>
      </c>
      <c r="F147" s="37" t="str">
        <f>[1]Žiadatelia_včely!T112</f>
        <v>20497/2022</v>
      </c>
      <c r="G147" s="31" t="s">
        <v>318</v>
      </c>
      <c r="H147" s="31" t="s">
        <v>318</v>
      </c>
      <c r="I147" s="31" t="s">
        <v>24</v>
      </c>
      <c r="J147" s="37">
        <f>[1]Žiadatelia_včely!S112</f>
        <v>44818</v>
      </c>
      <c r="K147" s="31" t="s">
        <v>25</v>
      </c>
      <c r="L147" s="34" t="s">
        <v>311</v>
      </c>
      <c r="M147" s="32">
        <f>[1]Žiadatelia_včely!V112</f>
        <v>802.5</v>
      </c>
      <c r="N147" s="31" t="str">
        <f>[1]Žiadatelia_včely!C112</f>
        <v>22851/2022</v>
      </c>
      <c r="O147" s="30" t="str">
        <f>[1]Žiadatelia_včely!B112</f>
        <v>1047/2022/MPRVSR-340</v>
      </c>
      <c r="P147" s="32">
        <f>[1]Žiadatelia_včely!P112</f>
        <v>760.5</v>
      </c>
      <c r="Q147" s="32">
        <v>0</v>
      </c>
      <c r="R147" s="34" t="s">
        <v>319</v>
      </c>
      <c r="S147" s="33" t="s">
        <v>46</v>
      </c>
      <c r="T147" s="34" t="s">
        <v>32</v>
      </c>
      <c r="U147" s="32">
        <v>0</v>
      </c>
      <c r="V147" s="32">
        <v>0</v>
      </c>
    </row>
    <row r="148" spans="1:22" s="35" customFormat="1" ht="51" x14ac:dyDescent="0.2">
      <c r="A148" s="30" t="s">
        <v>317</v>
      </c>
      <c r="B148" s="30" t="str">
        <f>[1]Žiadatelia_včely!F113</f>
        <v>Riha</v>
      </c>
      <c r="C148" s="30" t="s">
        <v>310</v>
      </c>
      <c r="D148" s="30" t="s">
        <v>310</v>
      </c>
      <c r="E148" s="30" t="s">
        <v>310</v>
      </c>
      <c r="F148" s="37" t="str">
        <f>[1]Žiadatelia_včely!T113</f>
        <v>20522/2022</v>
      </c>
      <c r="G148" s="31" t="s">
        <v>318</v>
      </c>
      <c r="H148" s="31" t="s">
        <v>318</v>
      </c>
      <c r="I148" s="31" t="s">
        <v>24</v>
      </c>
      <c r="J148" s="37">
        <f>[1]Žiadatelia_včely!S113</f>
        <v>44818</v>
      </c>
      <c r="K148" s="31" t="s">
        <v>25</v>
      </c>
      <c r="L148" s="34" t="s">
        <v>311</v>
      </c>
      <c r="M148" s="32">
        <f>[1]Žiadatelia_včely!V113</f>
        <v>0</v>
      </c>
      <c r="N148" s="31" t="str">
        <f>[1]Žiadatelia_včely!C113</f>
        <v>22852/2022</v>
      </c>
      <c r="O148" s="30" t="str">
        <f>[1]Žiadatelia_včely!B113</f>
        <v>1048/2022/MPRVSR-340</v>
      </c>
      <c r="P148" s="32">
        <f>[1]Žiadatelia_včely!P113</f>
        <v>2008</v>
      </c>
      <c r="Q148" s="32">
        <v>0</v>
      </c>
      <c r="R148" s="34" t="s">
        <v>313</v>
      </c>
      <c r="S148" s="33" t="s">
        <v>46</v>
      </c>
      <c r="T148" s="34" t="s">
        <v>32</v>
      </c>
      <c r="U148" s="32">
        <v>0</v>
      </c>
      <c r="V148" s="32">
        <v>0</v>
      </c>
    </row>
    <row r="149" spans="1:22" s="35" customFormat="1" ht="51" x14ac:dyDescent="0.2">
      <c r="A149" s="30" t="s">
        <v>317</v>
      </c>
      <c r="B149" s="30" t="str">
        <f>[1]Žiadatelia_včely!F115</f>
        <v>Somsedík</v>
      </c>
      <c r="C149" s="30" t="s">
        <v>310</v>
      </c>
      <c r="D149" s="30" t="s">
        <v>310</v>
      </c>
      <c r="E149" s="30" t="s">
        <v>310</v>
      </c>
      <c r="F149" s="37" t="str">
        <f>[1]Žiadatelia_včely!T115</f>
        <v>20524/2022</v>
      </c>
      <c r="G149" s="31" t="s">
        <v>318</v>
      </c>
      <c r="H149" s="31" t="s">
        <v>318</v>
      </c>
      <c r="I149" s="31" t="s">
        <v>24</v>
      </c>
      <c r="J149" s="37">
        <f>[1]Žiadatelia_včely!S115</f>
        <v>44818</v>
      </c>
      <c r="K149" s="31" t="s">
        <v>25</v>
      </c>
      <c r="L149" s="34" t="s">
        <v>311</v>
      </c>
      <c r="M149" s="32">
        <f>[1]Žiadatelia_včely!V115</f>
        <v>0</v>
      </c>
      <c r="N149" s="31" t="str">
        <f>[1]Žiadatelia_včely!C115</f>
        <v>22854/2022</v>
      </c>
      <c r="O149" s="30" t="str">
        <f>[1]Žiadatelia_včely!B115</f>
        <v>1050/2022/MPRVSR-340</v>
      </c>
      <c r="P149" s="32">
        <f>[1]Žiadatelia_včely!P115</f>
        <v>1608.5</v>
      </c>
      <c r="Q149" s="32">
        <v>0</v>
      </c>
      <c r="R149" s="34" t="s">
        <v>308</v>
      </c>
      <c r="S149" s="33" t="s">
        <v>46</v>
      </c>
      <c r="T149" s="34" t="s">
        <v>32</v>
      </c>
      <c r="U149" s="32">
        <v>0</v>
      </c>
      <c r="V149" s="32">
        <v>0</v>
      </c>
    </row>
    <row r="150" spans="1:22" s="35" customFormat="1" ht="51" x14ac:dyDescent="0.2">
      <c r="A150" s="30" t="s">
        <v>317</v>
      </c>
      <c r="B150" s="30" t="str">
        <f>[1]Žiadatelia_včely!F116</f>
        <v>Baňas</v>
      </c>
      <c r="C150" s="30" t="s">
        <v>310</v>
      </c>
      <c r="D150" s="30" t="s">
        <v>310</v>
      </c>
      <c r="E150" s="30" t="s">
        <v>310</v>
      </c>
      <c r="F150" s="37" t="str">
        <f>[1]Žiadatelia_včely!T116</f>
        <v>20527/2022</v>
      </c>
      <c r="G150" s="31" t="s">
        <v>318</v>
      </c>
      <c r="H150" s="31" t="s">
        <v>318</v>
      </c>
      <c r="I150" s="31" t="s">
        <v>24</v>
      </c>
      <c r="J150" s="37">
        <f>[1]Žiadatelia_včely!S116</f>
        <v>44818</v>
      </c>
      <c r="K150" s="31" t="s">
        <v>25</v>
      </c>
      <c r="L150" s="34" t="s">
        <v>311</v>
      </c>
      <c r="M150" s="32">
        <f>[1]Žiadatelia_včely!V116</f>
        <v>2306.41</v>
      </c>
      <c r="N150" s="31" t="str">
        <f>[1]Žiadatelia_včely!C116</f>
        <v>22855/2022</v>
      </c>
      <c r="O150" s="30" t="str">
        <f>[1]Žiadatelia_včely!B116</f>
        <v>1051/2022/MPRVSR-340</v>
      </c>
      <c r="P150" s="32">
        <f>[1]Žiadatelia_včely!P116</f>
        <v>2267.4</v>
      </c>
      <c r="Q150" s="32">
        <v>0</v>
      </c>
      <c r="R150" s="34" t="s">
        <v>314</v>
      </c>
      <c r="S150" s="33" t="s">
        <v>46</v>
      </c>
      <c r="T150" s="34" t="s">
        <v>32</v>
      </c>
      <c r="U150" s="32">
        <v>0</v>
      </c>
      <c r="V150" s="32">
        <v>0</v>
      </c>
    </row>
    <row r="151" spans="1:22" s="35" customFormat="1" ht="51" x14ac:dyDescent="0.2">
      <c r="A151" s="30" t="s">
        <v>317</v>
      </c>
      <c r="B151" s="30" t="str">
        <f>[1]Žiadatelia_včely!F117</f>
        <v>Michalko</v>
      </c>
      <c r="C151" s="30" t="s">
        <v>310</v>
      </c>
      <c r="D151" s="30" t="s">
        <v>310</v>
      </c>
      <c r="E151" s="30" t="s">
        <v>310</v>
      </c>
      <c r="F151" s="37" t="str">
        <f>[1]Žiadatelia_včely!T117</f>
        <v>20529/2022</v>
      </c>
      <c r="G151" s="31" t="s">
        <v>318</v>
      </c>
      <c r="H151" s="31" t="s">
        <v>318</v>
      </c>
      <c r="I151" s="31" t="s">
        <v>24</v>
      </c>
      <c r="J151" s="37">
        <f>[1]Žiadatelia_včely!S117</f>
        <v>44818</v>
      </c>
      <c r="K151" s="31" t="s">
        <v>25</v>
      </c>
      <c r="L151" s="34" t="s">
        <v>311</v>
      </c>
      <c r="M151" s="32">
        <f>[1]Žiadatelia_včely!V117</f>
        <v>1267.5</v>
      </c>
      <c r="N151" s="31" t="str">
        <f>[1]Žiadatelia_včely!C117</f>
        <v>22857/2022</v>
      </c>
      <c r="O151" s="30" t="str">
        <f>[1]Žiadatelia_včely!B117</f>
        <v>1052/2022/MPRVSR-340</v>
      </c>
      <c r="P151" s="32">
        <f>[1]Žiadatelia_včely!P117</f>
        <v>1163.5</v>
      </c>
      <c r="Q151" s="32">
        <v>0</v>
      </c>
      <c r="R151" s="34" t="s">
        <v>308</v>
      </c>
      <c r="S151" s="33" t="s">
        <v>46</v>
      </c>
      <c r="T151" s="34" t="s">
        <v>32</v>
      </c>
      <c r="U151" s="32">
        <v>0</v>
      </c>
      <c r="V151" s="32">
        <v>0</v>
      </c>
    </row>
    <row r="152" spans="1:22" s="35" customFormat="1" ht="51" x14ac:dyDescent="0.2">
      <c r="A152" s="30" t="s">
        <v>317</v>
      </c>
      <c r="B152" s="30" t="str">
        <f>[1]Žiadatelia_včely!F118</f>
        <v>Michalko</v>
      </c>
      <c r="C152" s="30" t="s">
        <v>310</v>
      </c>
      <c r="D152" s="30" t="s">
        <v>310</v>
      </c>
      <c r="E152" s="30" t="s">
        <v>310</v>
      </c>
      <c r="F152" s="37" t="str">
        <f>[1]Žiadatelia_včely!T118</f>
        <v>20533/2022</v>
      </c>
      <c r="G152" s="31" t="s">
        <v>318</v>
      </c>
      <c r="H152" s="31" t="s">
        <v>318</v>
      </c>
      <c r="I152" s="31" t="s">
        <v>24</v>
      </c>
      <c r="J152" s="37">
        <f>[1]Žiadatelia_včely!S118</f>
        <v>44818</v>
      </c>
      <c r="K152" s="31" t="s">
        <v>25</v>
      </c>
      <c r="L152" s="34" t="s">
        <v>311</v>
      </c>
      <c r="M152" s="32">
        <f>[1]Žiadatelia_včely!V118</f>
        <v>1014</v>
      </c>
      <c r="N152" s="31" t="str">
        <f>[1]Žiadatelia_včely!C118</f>
        <v>22858/2022</v>
      </c>
      <c r="O152" s="30" t="str">
        <f>[1]Žiadatelia_včely!B118</f>
        <v>1053/2022/MPRVSR-340</v>
      </c>
      <c r="P152" s="32">
        <f>[1]Žiadatelia_včely!P118</f>
        <v>893</v>
      </c>
      <c r="Q152" s="32">
        <v>0</v>
      </c>
      <c r="R152" s="34" t="s">
        <v>319</v>
      </c>
      <c r="S152" s="33" t="s">
        <v>46</v>
      </c>
      <c r="T152" s="34" t="s">
        <v>32</v>
      </c>
      <c r="U152" s="32">
        <v>0</v>
      </c>
      <c r="V152" s="32">
        <v>0</v>
      </c>
    </row>
    <row r="153" spans="1:22" s="35" customFormat="1" ht="51" x14ac:dyDescent="0.2">
      <c r="A153" s="30" t="s">
        <v>317</v>
      </c>
      <c r="B153" s="30" t="str">
        <f>[1]Žiadatelia_včely!F119</f>
        <v>Mižúrová</v>
      </c>
      <c r="C153" s="30" t="s">
        <v>310</v>
      </c>
      <c r="D153" s="30" t="s">
        <v>310</v>
      </c>
      <c r="E153" s="30" t="s">
        <v>310</v>
      </c>
      <c r="F153" s="37" t="str">
        <f>[1]Žiadatelia_včely!T119</f>
        <v>20582/2022</v>
      </c>
      <c r="G153" s="31" t="s">
        <v>318</v>
      </c>
      <c r="H153" s="31" t="s">
        <v>318</v>
      </c>
      <c r="I153" s="31" t="s">
        <v>24</v>
      </c>
      <c r="J153" s="37">
        <f>[1]Žiadatelia_včely!S119</f>
        <v>44818</v>
      </c>
      <c r="K153" s="31" t="s">
        <v>25</v>
      </c>
      <c r="L153" s="34" t="s">
        <v>311</v>
      </c>
      <c r="M153" s="32">
        <f>[1]Žiadatelia_včely!V119</f>
        <v>742.4</v>
      </c>
      <c r="N153" s="31" t="str">
        <f>[1]Žiadatelia_včely!C119</f>
        <v>22859/2022</v>
      </c>
      <c r="O153" s="30" t="str">
        <f>[1]Žiadatelia_včely!B119</f>
        <v>1054/2022/MPRVSR-340</v>
      </c>
      <c r="P153" s="32">
        <f>[1]Žiadatelia_včely!P119</f>
        <v>842.4</v>
      </c>
      <c r="Q153" s="32">
        <v>0</v>
      </c>
      <c r="R153" s="34" t="s">
        <v>163</v>
      </c>
      <c r="S153" s="33" t="s">
        <v>46</v>
      </c>
      <c r="T153" s="34" t="s">
        <v>32</v>
      </c>
      <c r="U153" s="32">
        <v>0</v>
      </c>
      <c r="V153" s="32">
        <v>0</v>
      </c>
    </row>
    <row r="154" spans="1:22" s="35" customFormat="1" ht="51" x14ac:dyDescent="0.2">
      <c r="A154" s="30" t="s">
        <v>317</v>
      </c>
      <c r="B154" s="30" t="str">
        <f>[1]Žiadatelia_včely!F120</f>
        <v>Mižúr</v>
      </c>
      <c r="C154" s="30" t="s">
        <v>310</v>
      </c>
      <c r="D154" s="30" t="s">
        <v>310</v>
      </c>
      <c r="E154" s="30" t="s">
        <v>310</v>
      </c>
      <c r="F154" s="37" t="str">
        <f>[1]Žiadatelia_včely!T120</f>
        <v>20583/2022</v>
      </c>
      <c r="G154" s="31" t="s">
        <v>318</v>
      </c>
      <c r="H154" s="31" t="s">
        <v>318</v>
      </c>
      <c r="I154" s="31" t="s">
        <v>24</v>
      </c>
      <c r="J154" s="37">
        <f>[1]Žiadatelia_včely!S120</f>
        <v>44818</v>
      </c>
      <c r="K154" s="31" t="s">
        <v>25</v>
      </c>
      <c r="L154" s="34" t="s">
        <v>311</v>
      </c>
      <c r="M154" s="32">
        <f>[1]Žiadatelia_včely!V120</f>
        <v>4297.8</v>
      </c>
      <c r="N154" s="31" t="str">
        <f>[1]Žiadatelia_včely!C120</f>
        <v>22860/2022</v>
      </c>
      <c r="O154" s="30" t="str">
        <f>[1]Žiadatelia_včely!B120</f>
        <v>1055/2022/MPRVSR-340</v>
      </c>
      <c r="P154" s="32">
        <f>[1]Žiadatelia_včely!P120</f>
        <v>2508.1</v>
      </c>
      <c r="Q154" s="32">
        <v>0</v>
      </c>
      <c r="R154" s="34" t="s">
        <v>163</v>
      </c>
      <c r="S154" s="33" t="s">
        <v>46</v>
      </c>
      <c r="T154" s="34" t="s">
        <v>32</v>
      </c>
      <c r="U154" s="32">
        <v>0</v>
      </c>
      <c r="V154" s="32">
        <v>0</v>
      </c>
    </row>
    <row r="155" spans="1:22" s="35" customFormat="1" ht="51" x14ac:dyDescent="0.2">
      <c r="A155" s="30" t="s">
        <v>317</v>
      </c>
      <c r="B155" s="30" t="str">
        <f>[1]Žiadatelia_včely!F121</f>
        <v>Fiffik</v>
      </c>
      <c r="C155" s="30" t="s">
        <v>310</v>
      </c>
      <c r="D155" s="30" t="s">
        <v>310</v>
      </c>
      <c r="E155" s="30" t="s">
        <v>310</v>
      </c>
      <c r="F155" s="37" t="str">
        <f>[1]Žiadatelia_včely!T121</f>
        <v>20695/2022</v>
      </c>
      <c r="G155" s="31" t="s">
        <v>318</v>
      </c>
      <c r="H155" s="31" t="s">
        <v>318</v>
      </c>
      <c r="I155" s="31" t="s">
        <v>24</v>
      </c>
      <c r="J155" s="37">
        <f>[1]Žiadatelia_včely!S121</f>
        <v>44820</v>
      </c>
      <c r="K155" s="31" t="s">
        <v>25</v>
      </c>
      <c r="L155" s="34" t="s">
        <v>311</v>
      </c>
      <c r="M155" s="32">
        <f>[1]Žiadatelia_včely!V121</f>
        <v>228.66</v>
      </c>
      <c r="N155" s="31" t="str">
        <f>[1]Žiadatelia_včely!C121</f>
        <v>22861/2022</v>
      </c>
      <c r="O155" s="30" t="str">
        <f>[1]Žiadatelia_včely!B121</f>
        <v>1056/2022/MPRVSR-340</v>
      </c>
      <c r="P155" s="32">
        <f>[1]Žiadatelia_včely!P121</f>
        <v>265</v>
      </c>
      <c r="Q155" s="32">
        <v>0</v>
      </c>
      <c r="R155" s="34" t="s">
        <v>308</v>
      </c>
      <c r="S155" s="33" t="s">
        <v>46</v>
      </c>
      <c r="T155" s="34" t="s">
        <v>32</v>
      </c>
      <c r="U155" s="32">
        <v>0</v>
      </c>
      <c r="V155" s="32">
        <v>0</v>
      </c>
    </row>
    <row r="156" spans="1:22" s="35" customFormat="1" ht="51" x14ac:dyDescent="0.2">
      <c r="A156" s="30" t="s">
        <v>317</v>
      </c>
      <c r="B156" s="30" t="str">
        <f>[1]Žiadatelia_včely!F122</f>
        <v>Slovenský zväz včelárov, Základná organizácia Nové Zámky</v>
      </c>
      <c r="C156" s="34" t="s">
        <v>341</v>
      </c>
      <c r="D156" s="30" t="s">
        <v>122</v>
      </c>
      <c r="E156" s="41">
        <v>701</v>
      </c>
      <c r="F156" s="37" t="str">
        <f>[1]Žiadatelia_včely!T122</f>
        <v>20696/2022</v>
      </c>
      <c r="G156" s="31" t="s">
        <v>318</v>
      </c>
      <c r="H156" s="31" t="s">
        <v>318</v>
      </c>
      <c r="I156" s="31" t="s">
        <v>24</v>
      </c>
      <c r="J156" s="37">
        <f>[1]Žiadatelia_včely!S122</f>
        <v>44820</v>
      </c>
      <c r="K156" s="31" t="s">
        <v>25</v>
      </c>
      <c r="L156" s="34" t="s">
        <v>311</v>
      </c>
      <c r="M156" s="32">
        <f>[1]Žiadatelia_včely!V122</f>
        <v>1067.4000000000001</v>
      </c>
      <c r="N156" s="31" t="str">
        <f>[1]Žiadatelia_včely!C122</f>
        <v>22863/2022</v>
      </c>
      <c r="O156" s="30" t="str">
        <f>[1]Žiadatelia_včely!B122</f>
        <v>1057/2022/MPRVSR-340</v>
      </c>
      <c r="P156" s="32">
        <f>[1]Žiadatelia_včely!P122</f>
        <v>1067.4000000000001</v>
      </c>
      <c r="Q156" s="32">
        <v>0</v>
      </c>
      <c r="R156" s="34" t="s">
        <v>313</v>
      </c>
      <c r="S156" s="33" t="s">
        <v>46</v>
      </c>
      <c r="T156" s="34" t="s">
        <v>32</v>
      </c>
      <c r="U156" s="32">
        <v>0</v>
      </c>
      <c r="V156" s="32">
        <v>0</v>
      </c>
    </row>
    <row r="157" spans="1:22" s="35" customFormat="1" ht="51" x14ac:dyDescent="0.2">
      <c r="A157" s="30" t="s">
        <v>317</v>
      </c>
      <c r="B157" s="30" t="str">
        <f>[1]Žiadatelia_včely!F123</f>
        <v>Straka</v>
      </c>
      <c r="C157" s="30" t="s">
        <v>310</v>
      </c>
      <c r="D157" s="30" t="s">
        <v>310</v>
      </c>
      <c r="E157" s="30" t="s">
        <v>310</v>
      </c>
      <c r="F157" s="37" t="str">
        <f>[1]Žiadatelia_včely!T123</f>
        <v>20700/2022</v>
      </c>
      <c r="G157" s="31" t="s">
        <v>318</v>
      </c>
      <c r="H157" s="31" t="s">
        <v>318</v>
      </c>
      <c r="I157" s="31" t="s">
        <v>24</v>
      </c>
      <c r="J157" s="37">
        <f>[1]Žiadatelia_včely!S123</f>
        <v>44820</v>
      </c>
      <c r="K157" s="31" t="s">
        <v>25</v>
      </c>
      <c r="L157" s="34" t="s">
        <v>311</v>
      </c>
      <c r="M157" s="32">
        <f>[1]Žiadatelia_včely!V123</f>
        <v>1267.5999999999999</v>
      </c>
      <c r="N157" s="31" t="str">
        <f>[1]Žiadatelia_včely!C123</f>
        <v>22864/2022</v>
      </c>
      <c r="O157" s="30" t="str">
        <f>[1]Žiadatelia_včely!B123</f>
        <v>1058/2022/MPRVSR-340</v>
      </c>
      <c r="P157" s="32">
        <f>[1]Žiadatelia_včely!P123</f>
        <v>1863</v>
      </c>
      <c r="Q157" s="32">
        <v>0</v>
      </c>
      <c r="R157" s="34" t="s">
        <v>319</v>
      </c>
      <c r="S157" s="33" t="s">
        <v>46</v>
      </c>
      <c r="T157" s="34" t="s">
        <v>32</v>
      </c>
      <c r="U157" s="32">
        <v>0</v>
      </c>
      <c r="V157" s="32">
        <v>0</v>
      </c>
    </row>
    <row r="158" spans="1:22" s="35" customFormat="1" ht="51" x14ac:dyDescent="0.2">
      <c r="A158" s="30" t="s">
        <v>317</v>
      </c>
      <c r="B158" s="30" t="str">
        <f>[1]Žiadatelia_včely!F124</f>
        <v>Minich</v>
      </c>
      <c r="C158" s="30" t="s">
        <v>310</v>
      </c>
      <c r="D158" s="30" t="s">
        <v>310</v>
      </c>
      <c r="E158" s="30" t="s">
        <v>310</v>
      </c>
      <c r="F158" s="37" t="str">
        <f>[1]Žiadatelia_včely!T124</f>
        <v>20701/2022</v>
      </c>
      <c r="G158" s="31" t="s">
        <v>318</v>
      </c>
      <c r="H158" s="31" t="s">
        <v>318</v>
      </c>
      <c r="I158" s="31" t="s">
        <v>24</v>
      </c>
      <c r="J158" s="37">
        <f>[1]Žiadatelia_včely!S124</f>
        <v>44820</v>
      </c>
      <c r="K158" s="31" t="s">
        <v>25</v>
      </c>
      <c r="L158" s="34" t="s">
        <v>311</v>
      </c>
      <c r="M158" s="32">
        <f>[1]Žiadatelia_včely!V124</f>
        <v>1012</v>
      </c>
      <c r="N158" s="31" t="str">
        <f>[1]Žiadatelia_včely!C124</f>
        <v>22865/2022</v>
      </c>
      <c r="O158" s="30" t="str">
        <f>[1]Žiadatelia_včely!B124</f>
        <v>1059/2022/MPRVSR-340</v>
      </c>
      <c r="P158" s="32">
        <f>[1]Žiadatelia_včely!P124</f>
        <v>860</v>
      </c>
      <c r="Q158" s="32">
        <v>0</v>
      </c>
      <c r="R158" s="34" t="s">
        <v>313</v>
      </c>
      <c r="S158" s="33" t="s">
        <v>46</v>
      </c>
      <c r="T158" s="34" t="s">
        <v>32</v>
      </c>
      <c r="U158" s="32">
        <v>0</v>
      </c>
      <c r="V158" s="32">
        <v>0</v>
      </c>
    </row>
    <row r="159" spans="1:22" s="35" customFormat="1" ht="51" x14ac:dyDescent="0.2">
      <c r="A159" s="30" t="s">
        <v>317</v>
      </c>
      <c r="B159" s="30" t="str">
        <f>[1]Žiadatelia_včely!F125</f>
        <v>Iždinský</v>
      </c>
      <c r="C159" s="30" t="s">
        <v>310</v>
      </c>
      <c r="D159" s="30" t="s">
        <v>310</v>
      </c>
      <c r="E159" s="30" t="s">
        <v>310</v>
      </c>
      <c r="F159" s="37" t="str">
        <f>[1]Žiadatelia_včely!T125</f>
        <v>20702/2022</v>
      </c>
      <c r="G159" s="31" t="s">
        <v>318</v>
      </c>
      <c r="H159" s="31" t="s">
        <v>318</v>
      </c>
      <c r="I159" s="31" t="s">
        <v>24</v>
      </c>
      <c r="J159" s="37">
        <f>[1]Žiadatelia_včely!S125</f>
        <v>44820</v>
      </c>
      <c r="K159" s="31" t="s">
        <v>25</v>
      </c>
      <c r="L159" s="34" t="s">
        <v>311</v>
      </c>
      <c r="M159" s="32">
        <f>[1]Žiadatelia_včely!V125</f>
        <v>482</v>
      </c>
      <c r="N159" s="31" t="str">
        <f>[1]Žiadatelia_včely!C125</f>
        <v>22866/2022</v>
      </c>
      <c r="O159" s="30" t="str">
        <f>[1]Žiadatelia_včely!B125</f>
        <v>1060/2022/MPRVSR-340</v>
      </c>
      <c r="P159" s="32">
        <f>[1]Žiadatelia_včely!P125</f>
        <v>482</v>
      </c>
      <c r="Q159" s="32">
        <v>0</v>
      </c>
      <c r="R159" s="34" t="s">
        <v>313</v>
      </c>
      <c r="S159" s="33" t="s">
        <v>46</v>
      </c>
      <c r="T159" s="34" t="s">
        <v>32</v>
      </c>
      <c r="U159" s="32">
        <v>0</v>
      </c>
      <c r="V159" s="32">
        <v>0</v>
      </c>
    </row>
    <row r="160" spans="1:22" s="35" customFormat="1" ht="51" x14ac:dyDescent="0.2">
      <c r="A160" s="30" t="s">
        <v>317</v>
      </c>
      <c r="B160" s="30" t="str">
        <f>[1]Žiadatelia_včely!F126</f>
        <v>Ďurčík</v>
      </c>
      <c r="C160" s="30" t="s">
        <v>310</v>
      </c>
      <c r="D160" s="30" t="s">
        <v>310</v>
      </c>
      <c r="E160" s="30" t="s">
        <v>310</v>
      </c>
      <c r="F160" s="37" t="str">
        <f>[1]Žiadatelia_včely!T126</f>
        <v>20703/2022</v>
      </c>
      <c r="G160" s="31" t="s">
        <v>318</v>
      </c>
      <c r="H160" s="31" t="s">
        <v>318</v>
      </c>
      <c r="I160" s="31" t="s">
        <v>24</v>
      </c>
      <c r="J160" s="37">
        <f>[1]Žiadatelia_včely!S126</f>
        <v>44820</v>
      </c>
      <c r="K160" s="31" t="s">
        <v>25</v>
      </c>
      <c r="L160" s="34" t="s">
        <v>311</v>
      </c>
      <c r="M160" s="32">
        <f>[1]Žiadatelia_včely!V126</f>
        <v>881</v>
      </c>
      <c r="N160" s="31" t="str">
        <f>[1]Žiadatelia_včely!C126</f>
        <v>22867/2022</v>
      </c>
      <c r="O160" s="30" t="str">
        <f>[1]Žiadatelia_včely!B126</f>
        <v>1061/2022/MPRVSR-340</v>
      </c>
      <c r="P160" s="32">
        <f>[1]Žiadatelia_včely!P126</f>
        <v>881</v>
      </c>
      <c r="Q160" s="32">
        <v>0</v>
      </c>
      <c r="R160" s="34" t="s">
        <v>319</v>
      </c>
      <c r="S160" s="33" t="s">
        <v>46</v>
      </c>
      <c r="T160" s="34" t="s">
        <v>32</v>
      </c>
      <c r="U160" s="32">
        <v>0</v>
      </c>
      <c r="V160" s="32">
        <v>0</v>
      </c>
    </row>
    <row r="161" spans="1:22" s="35" customFormat="1" ht="51" x14ac:dyDescent="0.2">
      <c r="A161" s="30" t="s">
        <v>317</v>
      </c>
      <c r="B161" s="30" t="str">
        <f>[1]Žiadatelia_včely!F127</f>
        <v>Mikušová</v>
      </c>
      <c r="C161" s="30" t="s">
        <v>310</v>
      </c>
      <c r="D161" s="30" t="s">
        <v>310</v>
      </c>
      <c r="E161" s="30" t="s">
        <v>310</v>
      </c>
      <c r="F161" s="37" t="str">
        <f>[1]Žiadatelia_včely!T127</f>
        <v>20730/2022</v>
      </c>
      <c r="G161" s="31" t="s">
        <v>318</v>
      </c>
      <c r="H161" s="31" t="s">
        <v>318</v>
      </c>
      <c r="I161" s="31" t="s">
        <v>24</v>
      </c>
      <c r="J161" s="37">
        <v>44820</v>
      </c>
      <c r="K161" s="31" t="s">
        <v>25</v>
      </c>
      <c r="L161" s="34" t="s">
        <v>311</v>
      </c>
      <c r="M161" s="32">
        <f>[1]Žiadatelia_včely!V127</f>
        <v>490</v>
      </c>
      <c r="N161" s="31" t="str">
        <f>[1]Žiadatelia_včely!C127</f>
        <v>22868/2022</v>
      </c>
      <c r="O161" s="30" t="str">
        <f>[1]Žiadatelia_včely!B127</f>
        <v>1062/2022/MPRVSR-340</v>
      </c>
      <c r="P161" s="32">
        <f>[1]Žiadatelia_včely!P127</f>
        <v>792</v>
      </c>
      <c r="Q161" s="32">
        <v>0</v>
      </c>
      <c r="R161" s="34" t="s">
        <v>308</v>
      </c>
      <c r="S161" s="33" t="s">
        <v>46</v>
      </c>
      <c r="T161" s="34" t="s">
        <v>32</v>
      </c>
      <c r="U161" s="32">
        <v>0</v>
      </c>
      <c r="V161" s="32">
        <v>0</v>
      </c>
    </row>
    <row r="162" spans="1:22" s="35" customFormat="1" ht="51" x14ac:dyDescent="0.2">
      <c r="A162" s="30" t="s">
        <v>317</v>
      </c>
      <c r="B162" s="30" t="str">
        <f>[1]Žiadatelia_včely!F128</f>
        <v>Gajdoš</v>
      </c>
      <c r="C162" s="30" t="s">
        <v>310</v>
      </c>
      <c r="D162" s="30" t="s">
        <v>310</v>
      </c>
      <c r="E162" s="30" t="s">
        <v>310</v>
      </c>
      <c r="F162" s="37" t="str">
        <f>[1]Žiadatelia_včely!T128</f>
        <v>20745/2022</v>
      </c>
      <c r="G162" s="31" t="s">
        <v>318</v>
      </c>
      <c r="H162" s="31" t="s">
        <v>318</v>
      </c>
      <c r="I162" s="31" t="s">
        <v>24</v>
      </c>
      <c r="J162" s="37">
        <v>44820</v>
      </c>
      <c r="K162" s="31" t="s">
        <v>25</v>
      </c>
      <c r="L162" s="34" t="s">
        <v>311</v>
      </c>
      <c r="M162" s="32">
        <f>[1]Žiadatelia_včely!V128</f>
        <v>1053</v>
      </c>
      <c r="N162" s="31" t="str">
        <f>[1]Žiadatelia_včely!C128</f>
        <v>22873/2022</v>
      </c>
      <c r="O162" s="30" t="str">
        <f>[1]Žiadatelia_včely!B128</f>
        <v>1063/2022/MPRVSR-340</v>
      </c>
      <c r="P162" s="32">
        <f>[1]Žiadatelia_včely!P128</f>
        <v>1948.5</v>
      </c>
      <c r="Q162" s="32">
        <v>0</v>
      </c>
      <c r="R162" s="34" t="s">
        <v>308</v>
      </c>
      <c r="S162" s="33" t="s">
        <v>46</v>
      </c>
      <c r="T162" s="34" t="s">
        <v>32</v>
      </c>
      <c r="U162" s="32">
        <v>0</v>
      </c>
      <c r="V162" s="32">
        <v>0</v>
      </c>
    </row>
    <row r="163" spans="1:22" s="35" customFormat="1" ht="51" x14ac:dyDescent="0.2">
      <c r="A163" s="30" t="s">
        <v>317</v>
      </c>
      <c r="B163" s="30" t="str">
        <f>[1]Žiadatelia_včely!F129</f>
        <v>Roth</v>
      </c>
      <c r="C163" s="30" t="s">
        <v>310</v>
      </c>
      <c r="D163" s="30" t="s">
        <v>310</v>
      </c>
      <c r="E163" s="30" t="s">
        <v>310</v>
      </c>
      <c r="F163" s="37" t="str">
        <f>[1]Žiadatelia_včely!T129</f>
        <v>20747/2022</v>
      </c>
      <c r="G163" s="31" t="s">
        <v>318</v>
      </c>
      <c r="H163" s="31" t="s">
        <v>318</v>
      </c>
      <c r="I163" s="31" t="s">
        <v>24</v>
      </c>
      <c r="J163" s="37">
        <v>44818</v>
      </c>
      <c r="K163" s="31" t="s">
        <v>25</v>
      </c>
      <c r="L163" s="34" t="s">
        <v>311</v>
      </c>
      <c r="M163" s="32">
        <f>[1]Žiadatelia_včely!V129</f>
        <v>215</v>
      </c>
      <c r="N163" s="31" t="str">
        <f>[1]Žiadatelia_včely!C129</f>
        <v>22874/2022</v>
      </c>
      <c r="O163" s="30" t="str">
        <f>[1]Žiadatelia_včely!B129</f>
        <v>1064/2022/MPRVSR-340</v>
      </c>
      <c r="P163" s="32">
        <f>[1]Žiadatelia_včely!P129</f>
        <v>216.5</v>
      </c>
      <c r="Q163" s="32">
        <v>0</v>
      </c>
      <c r="R163" s="34" t="s">
        <v>314</v>
      </c>
      <c r="S163" s="33" t="s">
        <v>46</v>
      </c>
      <c r="T163" s="34" t="s">
        <v>32</v>
      </c>
      <c r="U163" s="32">
        <v>0</v>
      </c>
      <c r="V163" s="32">
        <v>0</v>
      </c>
    </row>
    <row r="164" spans="1:22" s="35" customFormat="1" ht="51" x14ac:dyDescent="0.2">
      <c r="A164" s="30" t="s">
        <v>317</v>
      </c>
      <c r="B164" s="30" t="str">
        <f>[1]Žiadatelia_včely!F130</f>
        <v>Gajdoš</v>
      </c>
      <c r="C164" s="30" t="s">
        <v>310</v>
      </c>
      <c r="D164" s="30" t="s">
        <v>310</v>
      </c>
      <c r="E164" s="30" t="s">
        <v>310</v>
      </c>
      <c r="F164" s="37" t="str">
        <f>[1]Žiadatelia_včely!T130</f>
        <v>20748/2022</v>
      </c>
      <c r="G164" s="31" t="s">
        <v>318</v>
      </c>
      <c r="H164" s="31" t="s">
        <v>318</v>
      </c>
      <c r="I164" s="31" t="s">
        <v>24</v>
      </c>
      <c r="J164" s="37">
        <v>44820</v>
      </c>
      <c r="K164" s="31" t="s">
        <v>25</v>
      </c>
      <c r="L164" s="34" t="s">
        <v>311</v>
      </c>
      <c r="M164" s="32">
        <f>[1]Žiadatelia_včely!V130</f>
        <v>1431</v>
      </c>
      <c r="N164" s="31" t="str">
        <f>[1]Žiadatelia_včely!C130</f>
        <v>22875/2022</v>
      </c>
      <c r="O164" s="30" t="str">
        <f>[1]Žiadatelia_včely!B130</f>
        <v>1065/2022/MPRVSR-340</v>
      </c>
      <c r="P164" s="32">
        <f>[1]Žiadatelia_včely!P130</f>
        <v>1082.5</v>
      </c>
      <c r="Q164" s="32">
        <v>0</v>
      </c>
      <c r="R164" s="34" t="s">
        <v>308</v>
      </c>
      <c r="S164" s="33" t="s">
        <v>46</v>
      </c>
      <c r="T164" s="34" t="s">
        <v>32</v>
      </c>
      <c r="U164" s="32">
        <v>0</v>
      </c>
      <c r="V164" s="32">
        <v>0</v>
      </c>
    </row>
    <row r="165" spans="1:22" s="35" customFormat="1" ht="51" x14ac:dyDescent="0.2">
      <c r="A165" s="30" t="s">
        <v>317</v>
      </c>
      <c r="B165" s="30" t="str">
        <f>[1]Žiadatelia_včely!F131</f>
        <v>Gajdoš</v>
      </c>
      <c r="C165" s="30" t="s">
        <v>310</v>
      </c>
      <c r="D165" s="30" t="s">
        <v>310</v>
      </c>
      <c r="E165" s="30" t="s">
        <v>310</v>
      </c>
      <c r="F165" s="37" t="str">
        <f>[1]Žiadatelia_včely!T131</f>
        <v>20749/2022</v>
      </c>
      <c r="G165" s="31" t="s">
        <v>318</v>
      </c>
      <c r="H165" s="31" t="s">
        <v>318</v>
      </c>
      <c r="I165" s="31" t="s">
        <v>24</v>
      </c>
      <c r="J165" s="37">
        <v>44820</v>
      </c>
      <c r="K165" s="31" t="s">
        <v>25</v>
      </c>
      <c r="L165" s="34" t="s">
        <v>311</v>
      </c>
      <c r="M165" s="32">
        <f>[1]Žiadatelia_včely!V131</f>
        <v>468</v>
      </c>
      <c r="N165" s="31" t="str">
        <f>[1]Žiadatelia_včely!C131</f>
        <v>22876/2022</v>
      </c>
      <c r="O165" s="30" t="str">
        <f>[1]Žiadatelia_včely!B131</f>
        <v>1066/2022/MPRVSR-340</v>
      </c>
      <c r="P165" s="32">
        <f>[1]Žiadatelia_včely!P131</f>
        <v>866</v>
      </c>
      <c r="Q165" s="32">
        <v>0</v>
      </c>
      <c r="R165" s="34" t="s">
        <v>308</v>
      </c>
      <c r="S165" s="33" t="s">
        <v>46</v>
      </c>
      <c r="T165" s="34" t="s">
        <v>32</v>
      </c>
      <c r="U165" s="32">
        <v>0</v>
      </c>
      <c r="V165" s="32">
        <v>0</v>
      </c>
    </row>
    <row r="166" spans="1:22" s="35" customFormat="1" ht="51" x14ac:dyDescent="0.2">
      <c r="A166" s="30" t="s">
        <v>317</v>
      </c>
      <c r="B166" s="30" t="str">
        <f>[1]Žiadatelia_včely!F134</f>
        <v>Oravkinová</v>
      </c>
      <c r="C166" s="30" t="s">
        <v>310</v>
      </c>
      <c r="D166" s="30" t="s">
        <v>310</v>
      </c>
      <c r="E166" s="30" t="s">
        <v>310</v>
      </c>
      <c r="F166" s="37" t="str">
        <f>[1]Žiadatelia_včely!T134</f>
        <v>20851/2022</v>
      </c>
      <c r="G166" s="31" t="s">
        <v>318</v>
      </c>
      <c r="H166" s="31" t="s">
        <v>318</v>
      </c>
      <c r="I166" s="31" t="s">
        <v>24</v>
      </c>
      <c r="J166" s="37">
        <v>44820</v>
      </c>
      <c r="K166" s="31" t="s">
        <v>25</v>
      </c>
      <c r="L166" s="34" t="s">
        <v>311</v>
      </c>
      <c r="M166" s="32">
        <f>[1]Žiadatelia_včely!V134</f>
        <v>975</v>
      </c>
      <c r="N166" s="31" t="str">
        <f>[1]Žiadatelia_včely!C134</f>
        <v>22878/2022</v>
      </c>
      <c r="O166" s="30" t="str">
        <f>[1]Žiadatelia_včely!B134</f>
        <v>1067/2022/MPRVSR-340</v>
      </c>
      <c r="P166" s="32">
        <f>[1]Žiadatelia_včely!P134</f>
        <v>975</v>
      </c>
      <c r="Q166" s="32">
        <v>0</v>
      </c>
      <c r="R166" s="34" t="s">
        <v>308</v>
      </c>
      <c r="S166" s="33" t="s">
        <v>46</v>
      </c>
      <c r="T166" s="34" t="s">
        <v>32</v>
      </c>
      <c r="U166" s="32">
        <v>0</v>
      </c>
      <c r="V166" s="32">
        <v>0</v>
      </c>
    </row>
    <row r="167" spans="1:22" s="35" customFormat="1" ht="51" x14ac:dyDescent="0.2">
      <c r="A167" s="30" t="s">
        <v>317</v>
      </c>
      <c r="B167" s="30" t="str">
        <f>[1]Žiadatelia_včely!F135</f>
        <v>Mikuš</v>
      </c>
      <c r="C167" s="30" t="s">
        <v>310</v>
      </c>
      <c r="D167" s="30" t="s">
        <v>310</v>
      </c>
      <c r="E167" s="30" t="s">
        <v>310</v>
      </c>
      <c r="F167" s="37" t="str">
        <f>[1]Žiadatelia_včely!T135</f>
        <v>21045/2022</v>
      </c>
      <c r="G167" s="31" t="s">
        <v>318</v>
      </c>
      <c r="H167" s="31" t="s">
        <v>318</v>
      </c>
      <c r="I167" s="31" t="s">
        <v>24</v>
      </c>
      <c r="J167" s="37">
        <v>44820</v>
      </c>
      <c r="K167" s="31" t="s">
        <v>25</v>
      </c>
      <c r="L167" s="34" t="s">
        <v>311</v>
      </c>
      <c r="M167" s="32">
        <f>[1]Žiadatelia_včely!V135</f>
        <v>227</v>
      </c>
      <c r="N167" s="31" t="s">
        <v>340</v>
      </c>
      <c r="O167" s="30" t="str">
        <f>[1]Žiadatelia_včely!B135</f>
        <v>1068/2022/MPRVSR-340</v>
      </c>
      <c r="P167" s="32">
        <f>[1]Žiadatelia_včely!P135</f>
        <v>216.5</v>
      </c>
      <c r="Q167" s="32">
        <v>0</v>
      </c>
      <c r="R167" s="34" t="s">
        <v>308</v>
      </c>
      <c r="S167" s="33" t="s">
        <v>46</v>
      </c>
      <c r="T167" s="34" t="s">
        <v>32</v>
      </c>
      <c r="U167" s="32">
        <v>0</v>
      </c>
      <c r="V167" s="32">
        <v>0</v>
      </c>
    </row>
    <row r="168" spans="1:22" s="35" customFormat="1" ht="51" x14ac:dyDescent="0.2">
      <c r="A168" s="30" t="s">
        <v>317</v>
      </c>
      <c r="B168" s="38" t="s">
        <v>325</v>
      </c>
      <c r="C168" s="30" t="s">
        <v>310</v>
      </c>
      <c r="D168" s="30" t="s">
        <v>310</v>
      </c>
      <c r="E168" s="30" t="s">
        <v>310</v>
      </c>
      <c r="F168" s="39" t="s">
        <v>335</v>
      </c>
      <c r="G168" s="31" t="s">
        <v>312</v>
      </c>
      <c r="H168" s="31" t="s">
        <v>312</v>
      </c>
      <c r="I168" s="31" t="s">
        <v>24</v>
      </c>
      <c r="J168" s="39">
        <v>44707</v>
      </c>
      <c r="K168" s="31" t="s">
        <v>25</v>
      </c>
      <c r="L168" s="34" t="s">
        <v>311</v>
      </c>
      <c r="M168" s="32">
        <v>851.2</v>
      </c>
      <c r="N168" s="39" t="s">
        <v>335</v>
      </c>
      <c r="O168" s="1" t="s">
        <v>330</v>
      </c>
      <c r="P168" s="32">
        <v>782.8</v>
      </c>
      <c r="Q168" s="32">
        <v>0</v>
      </c>
      <c r="R168" s="37">
        <v>44901</v>
      </c>
      <c r="S168" s="33" t="s">
        <v>46</v>
      </c>
      <c r="T168" s="34" t="s">
        <v>32</v>
      </c>
      <c r="U168" s="32">
        <v>0</v>
      </c>
      <c r="V168" s="32">
        <v>0</v>
      </c>
    </row>
    <row r="169" spans="1:22" ht="51" x14ac:dyDescent="0.2">
      <c r="A169" s="30" t="s">
        <v>317</v>
      </c>
      <c r="B169" s="38" t="s">
        <v>326</v>
      </c>
      <c r="C169" s="30" t="s">
        <v>310</v>
      </c>
      <c r="D169" s="30" t="s">
        <v>310</v>
      </c>
      <c r="E169" s="30" t="s">
        <v>310</v>
      </c>
      <c r="F169" s="39" t="s">
        <v>336</v>
      </c>
      <c r="G169" s="31" t="s">
        <v>312</v>
      </c>
      <c r="H169" s="31" t="s">
        <v>312</v>
      </c>
      <c r="I169" s="31" t="s">
        <v>24</v>
      </c>
      <c r="J169" s="39">
        <v>44816</v>
      </c>
      <c r="K169" s="31" t="s">
        <v>25</v>
      </c>
      <c r="L169" s="34" t="s">
        <v>311</v>
      </c>
      <c r="M169" s="32">
        <v>0</v>
      </c>
      <c r="N169" s="39" t="s">
        <v>336</v>
      </c>
      <c r="O169" s="1" t="s">
        <v>331</v>
      </c>
      <c r="P169" s="32">
        <v>782.8</v>
      </c>
      <c r="Q169" s="32">
        <v>0</v>
      </c>
      <c r="R169" s="8">
        <v>44901</v>
      </c>
      <c r="S169" s="33" t="s">
        <v>46</v>
      </c>
      <c r="T169" s="34" t="s">
        <v>32</v>
      </c>
      <c r="U169" s="32">
        <v>0</v>
      </c>
      <c r="V169" s="32">
        <v>0</v>
      </c>
    </row>
    <row r="170" spans="1:22" ht="51" x14ac:dyDescent="0.2">
      <c r="A170" s="30" t="s">
        <v>317</v>
      </c>
      <c r="B170" s="38" t="s">
        <v>327</v>
      </c>
      <c r="C170" s="30" t="s">
        <v>310</v>
      </c>
      <c r="D170" s="30" t="s">
        <v>310</v>
      </c>
      <c r="E170" s="30" t="s">
        <v>310</v>
      </c>
      <c r="F170" s="39" t="s">
        <v>337</v>
      </c>
      <c r="G170" s="31" t="s">
        <v>312</v>
      </c>
      <c r="H170" s="31" t="s">
        <v>312</v>
      </c>
      <c r="I170" s="31" t="s">
        <v>24</v>
      </c>
      <c r="J170" s="39">
        <v>44818</v>
      </c>
      <c r="K170" s="31" t="s">
        <v>25</v>
      </c>
      <c r="L170" s="34" t="s">
        <v>311</v>
      </c>
      <c r="M170" s="32">
        <v>0</v>
      </c>
      <c r="N170" s="39" t="s">
        <v>337</v>
      </c>
      <c r="O170" s="1" t="s">
        <v>332</v>
      </c>
      <c r="P170" s="32">
        <v>782.8</v>
      </c>
      <c r="Q170" s="32">
        <v>0</v>
      </c>
      <c r="R170" s="8">
        <v>44901</v>
      </c>
      <c r="S170" s="33" t="s">
        <v>46</v>
      </c>
      <c r="T170" s="34" t="s">
        <v>32</v>
      </c>
      <c r="U170" s="32">
        <v>0</v>
      </c>
      <c r="V170" s="32">
        <v>0</v>
      </c>
    </row>
    <row r="171" spans="1:22" ht="51" x14ac:dyDescent="0.2">
      <c r="A171" s="30" t="s">
        <v>317</v>
      </c>
      <c r="B171" s="38" t="s">
        <v>328</v>
      </c>
      <c r="C171" s="30" t="s">
        <v>310</v>
      </c>
      <c r="D171" s="30" t="s">
        <v>310</v>
      </c>
      <c r="E171" s="30" t="s">
        <v>310</v>
      </c>
      <c r="F171" s="39" t="s">
        <v>338</v>
      </c>
      <c r="G171" s="31" t="s">
        <v>312</v>
      </c>
      <c r="H171" s="31" t="s">
        <v>312</v>
      </c>
      <c r="I171" s="31" t="s">
        <v>24</v>
      </c>
      <c r="J171" s="39">
        <v>44818</v>
      </c>
      <c r="K171" s="31" t="s">
        <v>25</v>
      </c>
      <c r="L171" s="34" t="s">
        <v>311</v>
      </c>
      <c r="M171" s="32">
        <v>0</v>
      </c>
      <c r="N171" s="39" t="s">
        <v>338</v>
      </c>
      <c r="O171" s="1" t="s">
        <v>333</v>
      </c>
      <c r="P171" s="32">
        <v>782.8</v>
      </c>
      <c r="Q171" s="32">
        <v>0</v>
      </c>
      <c r="R171" s="8">
        <v>44901</v>
      </c>
      <c r="S171" s="33" t="s">
        <v>46</v>
      </c>
      <c r="T171" s="34" t="s">
        <v>32</v>
      </c>
      <c r="U171" s="32">
        <v>0</v>
      </c>
      <c r="V171" s="32">
        <v>0</v>
      </c>
    </row>
    <row r="172" spans="1:22" ht="51" x14ac:dyDescent="0.2">
      <c r="A172" s="30" t="s">
        <v>317</v>
      </c>
      <c r="B172" s="40" t="s">
        <v>329</v>
      </c>
      <c r="C172" s="30" t="s">
        <v>310</v>
      </c>
      <c r="D172" s="30" t="s">
        <v>310</v>
      </c>
      <c r="E172" s="30" t="s">
        <v>310</v>
      </c>
      <c r="F172" s="39" t="s">
        <v>339</v>
      </c>
      <c r="G172" s="31" t="s">
        <v>312</v>
      </c>
      <c r="H172" s="31" t="s">
        <v>312</v>
      </c>
      <c r="I172" s="31" t="s">
        <v>24</v>
      </c>
      <c r="J172" s="39">
        <v>44818</v>
      </c>
      <c r="K172" s="31" t="s">
        <v>25</v>
      </c>
      <c r="L172" s="34" t="s">
        <v>311</v>
      </c>
      <c r="M172" s="32">
        <v>0</v>
      </c>
      <c r="N172" s="39" t="s">
        <v>339</v>
      </c>
      <c r="O172" s="1" t="s">
        <v>334</v>
      </c>
      <c r="P172" s="32">
        <v>782.8</v>
      </c>
      <c r="Q172" s="32">
        <v>0</v>
      </c>
      <c r="R172" s="8">
        <v>44901</v>
      </c>
      <c r="S172" s="33" t="s">
        <v>46</v>
      </c>
      <c r="T172" s="34" t="s">
        <v>32</v>
      </c>
      <c r="U172" s="32">
        <v>0</v>
      </c>
      <c r="V172" s="32">
        <v>0</v>
      </c>
    </row>
    <row r="173" spans="1:22" x14ac:dyDescent="0.2">
      <c r="B173" s="29"/>
      <c r="F173" s="9"/>
    </row>
    <row r="174" spans="1:22" x14ac:dyDescent="0.2">
      <c r="F174" s="9"/>
    </row>
  </sheetData>
  <mergeCells count="3">
    <mergeCell ref="O93:O94"/>
    <mergeCell ref="N93:N94"/>
    <mergeCell ref="R93:R94"/>
  </mergeCell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dataset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Ondrisová Eva</dc:creator>
  <cp:lastModifiedBy>Kmeťová Jana</cp:lastModifiedBy>
  <dcterms:created xsi:type="dcterms:W3CDTF">2021-10-11T07:45:21Z</dcterms:created>
  <dcterms:modified xsi:type="dcterms:W3CDTF">2023-12-04T10:37:12Z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