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Odbor 370\DATASETY\Datasety_2023\"/>
    </mc:Choice>
  </mc:AlternateContent>
  <bookViews>
    <workbookView xWindow="0" yWindow="0" windowWidth="16380" windowHeight="8190" tabRatio="500"/>
  </bookViews>
  <sheets>
    <sheet name="dataset" sheetId="1" r:id="rId1"/>
  </sheets>
  <externalReferences>
    <externalReference r:id="rId2"/>
    <externalReference r:id="rId3"/>
  </externalReference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G43" i="1" l="1"/>
  <c r="G42" i="1"/>
</calcChain>
</file>

<file path=xl/comments1.xml><?xml version="1.0" encoding="utf-8"?>
<comments xmlns="http://schemas.openxmlformats.org/spreadsheetml/2006/main">
  <authors>
    <author>Kmeťová Jana</author>
  </authors>
  <commentList>
    <comment ref="F16" authorId="0" shapeId="0">
      <text>
        <r>
          <rPr>
            <b/>
            <sz val="9"/>
            <color indexed="81"/>
            <rFont val="Segoe UI"/>
            <family val="2"/>
            <charset val="238"/>
          </rPr>
          <t>Kmeťová Jana:</t>
        </r>
        <r>
          <rPr>
            <sz val="9"/>
            <color indexed="81"/>
            <rFont val="Segoe UI"/>
            <family val="2"/>
            <charset val="238"/>
          </rPr>
          <t xml:space="preserve">
15341/2022</t>
        </r>
      </text>
    </comment>
  </commentList>
</comments>
</file>

<file path=xl/sharedStrings.xml><?xml version="1.0" encoding="utf-8"?>
<sst xmlns="http://schemas.openxmlformats.org/spreadsheetml/2006/main" count="653" uniqueCount="323">
  <si>
    <t>Identifikátor výzvy</t>
  </si>
  <si>
    <t xml:space="preserve">Názov žiadateľa </t>
  </si>
  <si>
    <t xml:space="preserve">IČO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</si>
  <si>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</si>
  <si>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</si>
  <si>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</si>
  <si>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</si>
  <si>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</si>
  <si>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</si>
  <si>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</si>
  <si>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</si>
  <si>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</si>
  <si>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 xml:space="preserve"> Výška žiadanej sumy </t>
  </si>
  <si>
    <t>Číslo projektu schválenej žiadosti</t>
  </si>
  <si>
    <t>Číslo zmluvy o poskytnutí dotácie uverejnené v CRZ</t>
  </si>
  <si>
    <t xml:space="preserve"> Výška schválenej sumy </t>
  </si>
  <si>
    <t xml:space="preserve"> Výška spolufinancovania  </t>
  </si>
  <si>
    <t xml:space="preserve"> Dátum uverejnenia zmluvy v CRZ</t>
  </si>
  <si>
    <t>Dátum začiatku realizácie projektu</t>
  </si>
  <si>
    <t xml:space="preserve">Dátum ukončenia realizácie projektu </t>
  </si>
  <si>
    <t xml:space="preserve"> Výška neoprávnených výdavkov </t>
  </si>
  <si>
    <t xml:space="preserve"> Výška nevyčerpanej dotácie  </t>
  </si>
  <si>
    <t>štátny podnik</t>
  </si>
  <si>
    <t>SK0</t>
  </si>
  <si>
    <t>schválená</t>
  </si>
  <si>
    <t>Projekt zabezpečenia správy, údržby, opráv, prevádzky, likvidácie a preventívne opatrenia na ochranu pred povodňami hydromelioračného majetku vo vlastníctve štátu</t>
  </si>
  <si>
    <t>Zabezpečenie údržby, opráv, prevádzky a preventívnych opatrení na ochranu pred povodňami funkčného hydromelioračného majetku vo vlastníctve štátu v záujme zachovania jeho funkčného a prevádzkyschopného stavu, jeho optimálneho a efektívneho využívania a vytvárania podmienok pre splnenie uzatvorených zmlúv, ako aj vykonávanie údržby, opráv, odstraňovania následkov havárií a likvidácia nefunkčného majetku a tiež zapečpečenie správy hydromelioračného majetku vo vlastníctve štátu v záujme zachovania jeho funkčného a prevádzkyschopného stavu, jeho optimálneho a efektívneho využívania.</t>
  </si>
  <si>
    <t>LESY Slovenskej republiky, š. p.</t>
  </si>
  <si>
    <t>Činnosť dostihovej autority, rozvoj a zachovanie majetku štátu slúžiaceho na organizáciu dostihov</t>
  </si>
  <si>
    <t>Závodisko, š.p.</t>
  </si>
  <si>
    <t>Hydromeliorácie, š.p.</t>
  </si>
  <si>
    <t>Slovenský zväz záhradkárov Republikový výbor, občianske združenie</t>
  </si>
  <si>
    <t>Celoslovenské dni poľa</t>
  </si>
  <si>
    <t xml:space="preserve">VODA a RYBY - Spoločnosť pre ochranu vodných biotopov Slovenska, n. o. </t>
  </si>
  <si>
    <t>Vidiecka platforma</t>
  </si>
  <si>
    <t>Slovenské združenie chovateľov koní - občianske združenie</t>
  </si>
  <si>
    <t>Podunajská vínna cesta</t>
  </si>
  <si>
    <t>Slovenská poľnohospodárska a potravinárska komora</t>
  </si>
  <si>
    <t>Združenie chovateľov rýb na Slovensku</t>
  </si>
  <si>
    <t>Agrárna komora Slovenska</t>
  </si>
  <si>
    <t>Združenie mladých farmárov na Slovensku - ASYF</t>
  </si>
  <si>
    <t>Slovenský zväz chovateľov</t>
  </si>
  <si>
    <t>Občianske združenie pri Zväze chovateľov oviec a kôz</t>
  </si>
  <si>
    <t>Slovenský zväz prvovýrobcov mlieka</t>
  </si>
  <si>
    <t>Ovocinárska únia Slovenskej republiky</t>
  </si>
  <si>
    <t>Zväz zeleninárov a zemiakarov Slovenska</t>
  </si>
  <si>
    <t>42425981</t>
  </si>
  <si>
    <t>42209846</t>
  </si>
  <si>
    <t>31826253</t>
  </si>
  <si>
    <t>31796672</t>
  </si>
  <si>
    <t>42165083</t>
  </si>
  <si>
    <t>42116686</t>
  </si>
  <si>
    <t>0178322</t>
  </si>
  <si>
    <t>42195187</t>
  </si>
  <si>
    <t>00178152</t>
  </si>
  <si>
    <t>37800183</t>
  </si>
  <si>
    <t>37962876</t>
  </si>
  <si>
    <t>42120381</t>
  </si>
  <si>
    <t>17641934</t>
  </si>
  <si>
    <t>53601769</t>
  </si>
  <si>
    <t>54583811</t>
  </si>
  <si>
    <t>50150251</t>
  </si>
  <si>
    <t>občianske združenie</t>
  </si>
  <si>
    <t>komora</t>
  </si>
  <si>
    <t>Pro Silva Slovakia</t>
  </si>
  <si>
    <t>Združenie vlastníkov spoločenstevných a súkromných lesov Banskobystrického kraja</t>
  </si>
  <si>
    <t>OZ ZELEŇ</t>
  </si>
  <si>
    <t>Slovenská lesnícka komora</t>
  </si>
  <si>
    <t>Slovenská poľovnícka komora</t>
  </si>
  <si>
    <t>Gemerské regionálne združenie vlastníkov neštátnych lesov</t>
  </si>
  <si>
    <t>ÚNIA regionálnych združení vlastníkov neštátnych lesov Slovenska</t>
  </si>
  <si>
    <t>37888838</t>
  </si>
  <si>
    <t>50965760</t>
  </si>
  <si>
    <t>54401437</t>
  </si>
  <si>
    <t>00156621</t>
  </si>
  <si>
    <t>42175682</t>
  </si>
  <si>
    <t>31946453</t>
  </si>
  <si>
    <t>35531657</t>
  </si>
  <si>
    <t>50920138</t>
  </si>
  <si>
    <t>00178349</t>
  </si>
  <si>
    <t>13942/2022/OPEĽOVACIA</t>
  </si>
  <si>
    <t xml:space="preserve">SLOVENSKÍ VČELÁRI </t>
  </si>
  <si>
    <t xml:space="preserve">SLOVENSKÝ ZVÄZ VČELÁROV </t>
  </si>
  <si>
    <t>Dotácia na opeľovaciu činnosť včiel</t>
  </si>
  <si>
    <t>Opeľovacia činnosť včiel</t>
  </si>
  <si>
    <t>Riešenie aktuálnych problémov neštátnych vlastníkov</t>
  </si>
  <si>
    <t>Vyššia forma testácie 4 - 7 ročných koní prostredníctvom ocenenia víťazov v jazdeckých súťažiach</t>
  </si>
  <si>
    <t>Harmonizácia hodnotenia kvality ovocia a zeleniny / Budúcnosť slovenského zeleninárstva a zemiakarstva</t>
  </si>
  <si>
    <t>Informácie a analýzy ako základ rozvoja podnikov prvovýroby mlieka</t>
  </si>
  <si>
    <t>Danube Wine Challenge IWC</t>
  </si>
  <si>
    <t>Prezentačné, publikačné, organizačné činnosti a zabezpečenie úloh pre potreby rezortu v oblasti ovocinárstva</t>
  </si>
  <si>
    <t xml:space="preserve">Poskytovanie chovateľom koní možnosť prezentácie svojho odchovu i zo zaostalých regiónov Slovenska. </t>
  </si>
  <si>
    <t xml:space="preserve">Súťaž vín z celého sveta je najprestížnejšia medzinárodná súťaž v stredoeurópskom priestore. Cieľom je poukázať na kvalitu slovenského vína a vyzdvuhnúť význam v medzinárodnom kontexte. </t>
  </si>
  <si>
    <t>Propagácia sektora chovu oviec a strihanie, školenia pre mladých začinajúcich farmárov</t>
  </si>
  <si>
    <t>podopra rastlinnej výroby - pestovanie ovocia na Slovensku, združovanie členov SZZ, záhradkárov, drobnopestovateľov, zabezpečenie samozásobovania záhradnými produktmi, podpora manuálnych zručností detí, mládeže a dospelých pri práci s kvetinami</t>
  </si>
  <si>
    <t>Interpretácia noriem kvality a ich uplatňovanie v praxi, integrovaná produkcia ovocia a zeleniny, postup pestovateľov, školenie o vykonávaní kontrol kvality, téma znižovania poravinového odpadu, hľadanie cesty umiestňovania slovenskej zeleniny na slovenskom i zahraničnom trhu</t>
  </si>
  <si>
    <t>Vykonávanie aktivít, ktoré podporia slovenských producentov ovocia zvyšovaním ich odborných znalostí a prezentáciu produkcie, publikačná činnosť prostredníctvom odborných článkov</t>
  </si>
  <si>
    <t>Organizácia seminárov, workshopov, prednášok, publikačná činnosť zamerané na prvovýrobcov, remeselníkov, podpora trvaloudržateľného života na vidieku</t>
  </si>
  <si>
    <t>podpora aktívnej účasti škôl pri vzdelávaní detí a mládeže o potravinách a dobrých stravovacích návykoch a podpora záujmu žiakov ZŚ o štúdium na SOŠ poskytujúcich vzdelávanie v poľnohospodárskych, potravinárskych, lesníckych a veterinárnych odboroch</t>
  </si>
  <si>
    <t>01.01.2023</t>
  </si>
  <si>
    <t>31.12.2023</t>
  </si>
  <si>
    <t>8659/2023/POTRAV-1</t>
  </si>
  <si>
    <t>8660/2023/IL v znení Dodatku č. 1</t>
  </si>
  <si>
    <t>8658/2023/LESY-1</t>
  </si>
  <si>
    <t>Príprava a realizácia XI. ročníka týždňa Hovorme o jedle /  Príprava a realizácia IV. ročníka celoslovenskej súťažno-vzdelávacej aktivity Podpor svoj odbor</t>
  </si>
  <si>
    <t>11938/2023 11939/2023</t>
  </si>
  <si>
    <t>01.06.2023</t>
  </si>
  <si>
    <t>16.08.2023</t>
  </si>
  <si>
    <t>988/2023/MPRVSR-340</t>
  </si>
  <si>
    <t>11.10.2023</t>
  </si>
  <si>
    <t>20833/2023</t>
  </si>
  <si>
    <t>12090/2023</t>
  </si>
  <si>
    <t>Príručka správnej hygienickej praxe pre farmové spracovanie mlieka</t>
  </si>
  <si>
    <t>20835/2023</t>
  </si>
  <si>
    <t>987/2023/MPRVSR-340</t>
  </si>
  <si>
    <t>09.10.2023</t>
  </si>
  <si>
    <t>Príručka bude sumárom legislatívy, nariadení, predpisov a pravidiel, ktoré musí farmár dodržať a rešpektovať pri finalizácii svojej mliečnej produkcie.</t>
  </si>
  <si>
    <t>11932/2023</t>
  </si>
  <si>
    <t>Zber a spracovanie IL za rok 2022</t>
  </si>
  <si>
    <t>20837/2023</t>
  </si>
  <si>
    <t>984/2023/MPRVSR-340</t>
  </si>
  <si>
    <t>Zabezpečenie plnenia úloh pre potreby MPRV SR: pozbieranie údajov o výsledkoch hospodárenia subjektov, ktoré podnikajú v poľnohospodárskej prvovýrobe za rok 2022; riešenie kontrolných hlásení o pomoc pri vypĺňaní Informačných listov za rok 2022, dodržiavanie metodických pokynov pre Informačné listy.</t>
  </si>
  <si>
    <t>12093/2023</t>
  </si>
  <si>
    <t>Informačné listy - zber údajov</t>
  </si>
  <si>
    <t>Poradenská a konzultačná činnosť, zber údajov a vypĺňanie Informačných listov, kontrola kompletnosti a správnosti vyplnených informačných listov MPRV SR, šírenie osvety o potrebe poskytovania informácií MPRV SR</t>
  </si>
  <si>
    <t>20842/2023</t>
  </si>
  <si>
    <t>986/2023/MPRVSR-340</t>
  </si>
  <si>
    <t>985/2023/MPRVSR-340</t>
  </si>
  <si>
    <t>20840/2023</t>
  </si>
  <si>
    <t>11940/2023</t>
  </si>
  <si>
    <t>Zabezpečenie plnenia úloh pre potreby ministerstva v zmysle Poverenia MPRV SR č. 7155/2023 zo dňa 28.03.2023 a listu č. 7142/2023 zo dňa 28.3.2023 pre Slovenskú poľnohospodársku a potravinársku komoru na zabezpečenie zisťovania výsledkov hospodárenia subjektov podnikajúcich v poľnohospodárskej prvovýrobe a v službách za účtovný rok 2022 formou  Informačných listov MPRV SR</t>
  </si>
  <si>
    <t>Zabezpečenie plnenia úloh pre potreby ministerstva v zmysle Poverenia MPRV SR na zabezpečenie zisťovania výsledkov hospodárenia subjektov podnikajúcich v poľnohospodárskej prvovýrobe a v službách za účtovný rok 2022 formou informačných listov MPRV SR prostredníctvom regionálnych komôr.</t>
  </si>
  <si>
    <t>S ROZUMOM DO HORY</t>
  </si>
  <si>
    <t>11854/2023</t>
  </si>
  <si>
    <t>Cyklus seminárov, školení, vzdelávacích a poradenských aktivít, pracovných stretnutí a účasť na odborných kurzoch, seminároch a školeniach o problematike hospodárenia v lese</t>
  </si>
  <si>
    <t>20820/2023</t>
  </si>
  <si>
    <t>976/2023/MPRVSR-340</t>
  </si>
  <si>
    <t>11855/2023</t>
  </si>
  <si>
    <t>Organizácia vzdelávacích a poradenských aktivít, školení, prednášok, seminárov a pracovných stretnutí odborníkov. Účasť na vzdelávacích a poradenských aktivitách, školeniach, prednáškach, konferenciách, seminároch a pracovných stretnutiach odborníkov členmi Predstavenstva združenia a zástupcov Pozemkových spoločenstiev Združenia.</t>
  </si>
  <si>
    <t>Odborné semináre a školenia, regionálne semináre a stretnutia, poradenská činnosť, poradenstvo, vzdelávanie, informácie IT cez www.stránku Združenia, vzdelávanie, prednášky, školenia, tvorba noviel zákonov</t>
  </si>
  <si>
    <t>20821/2023</t>
  </si>
  <si>
    <t>977/2023/MPRVSR-340</t>
  </si>
  <si>
    <t>11856/2023</t>
  </si>
  <si>
    <t>Diskusia č. 1 - téma: Africký mor ošípaných, Diskusia č. 2 - téma: Škody zverou, Diskusia č. 3 - téma: Držme vodu v krajine, Diskusia č. 4 - téma: Spolupráca manážerov vidieka</t>
  </si>
  <si>
    <t>20822/2023</t>
  </si>
  <si>
    <t>978/2023/MPRVSR-340</t>
  </si>
  <si>
    <t>11926/2023</t>
  </si>
  <si>
    <t>Reprezentácia, prezentácia a zachovanie prírodného, historického a kultúrneho dedičstva slovenského poľovníctva doma i v zahraničí</t>
  </si>
  <si>
    <t>20824/2023</t>
  </si>
  <si>
    <t>979/2023/MPRVSR-340</t>
  </si>
  <si>
    <t>Zastupovanie SR v medzinárodných organizáciách, Prezentácia prírodného, historického a kultúrneho dedičstva</t>
  </si>
  <si>
    <t>12086/2023</t>
  </si>
  <si>
    <t>#WelcomeToMyForest - SÚKROMNÉ LESY 2023</t>
  </si>
  <si>
    <t>Účasť na medzinárodných podujatiach, Prezenčné vzdelávacie semináre, Workshopy s koučingom pri praktických ukážkach, demonštrácie, PANEL FÓRA</t>
  </si>
  <si>
    <t>20825/2023</t>
  </si>
  <si>
    <t>980/2023/MPRVSR-340</t>
  </si>
  <si>
    <t>981/2023/MPRVSR-340</t>
  </si>
  <si>
    <t>20828/2023</t>
  </si>
  <si>
    <t>Slovenská lesnícka komora pre lesy a lesníctvo v roku 2023</t>
  </si>
  <si>
    <t>Lesná pedagogika, prezentácia lesníctva, aktivity pre odbornú a laickú verejnosť, študijné cesty a exkurzie, otvorenie a aktivity počas lesníckých dní 2023</t>
  </si>
  <si>
    <t>12088/2023</t>
  </si>
  <si>
    <t>12198/2023</t>
  </si>
  <si>
    <t>20830/2023</t>
  </si>
  <si>
    <t>982/2023/MPRVSR-340</t>
  </si>
  <si>
    <t>Projekt sa zameriava na sprostredkovanie priameho kontaktu, prenos praktických skúseností, poznatkov a výsledkov z oblasti prírode blízkeho hospodárenia so subjektmi, ktoré prírode blízkym spôsobom dlhodobo hospodária.</t>
  </si>
  <si>
    <t>12199/2023</t>
  </si>
  <si>
    <t>20831/2023</t>
  </si>
  <si>
    <t>983/2023/MPRVSR-340</t>
  </si>
  <si>
    <t>Organizácia dňa (v) prírode. Prezentácia vlastnej činnosti - kontinuálne po celý rok na sociálnych sieťach, printových a audiovizuálnych médiách.</t>
  </si>
  <si>
    <t xml:space="preserve">Vidiecka platforma </t>
  </si>
  <si>
    <t>11589/2023/POĽNO-1</t>
  </si>
  <si>
    <t>Zemiakársky a zeleninársky zväz Slovenskej republiky (ZZZ SR)</t>
  </si>
  <si>
    <t>Klub poľnohospodárskych novinárov</t>
  </si>
  <si>
    <t>Asociácia výrobcov organických hnojív</t>
  </si>
  <si>
    <t>Slovenská agrolesnícka asociácia</t>
  </si>
  <si>
    <t>13391/2023</t>
  </si>
  <si>
    <t>Vzájomné informácie vedú k úspechu</t>
  </si>
  <si>
    <t>21.09.2023</t>
  </si>
  <si>
    <t>21655/2023</t>
  </si>
  <si>
    <t>992/2023/MPRVSR-340</t>
  </si>
  <si>
    <t>993/2023/MPRVSR-340</t>
  </si>
  <si>
    <t>994/2023/MPRVSR-340</t>
  </si>
  <si>
    <t>995/2023/MPRVSR-340</t>
  </si>
  <si>
    <t>996/2023/MPRVSR-340</t>
  </si>
  <si>
    <t>997/2023/MPRVSR-340</t>
  </si>
  <si>
    <t>998/2023/MPRVSR-340</t>
  </si>
  <si>
    <t>999/2023/MPRVSR-340</t>
  </si>
  <si>
    <t>1000/2023/MPRVSR-340</t>
  </si>
  <si>
    <t>1001/2023/MPRVSR-340</t>
  </si>
  <si>
    <t>1002/2023/MPRVSR-340</t>
  </si>
  <si>
    <t>1003/2023/MPRVSR-340</t>
  </si>
  <si>
    <t>1004/2023/MPRVSR-340</t>
  </si>
  <si>
    <t>1005/2023/MPRVSR-340</t>
  </si>
  <si>
    <t>1006/2023/MPRVSR-340</t>
  </si>
  <si>
    <t>1007/2023/MPRVSR-340</t>
  </si>
  <si>
    <t>1008/2023/MPRVSR-340</t>
  </si>
  <si>
    <t>1009/2023/MPRVSR-340</t>
  </si>
  <si>
    <t>1010/2023/MPRVSR-340</t>
  </si>
  <si>
    <t>Monitorovanie škôd na poľnohospodárskych plodinách v regiónoch SR, monitoring jarných, letných a jesenných prác, príprava monitoringu maďarskej tlače týkajúceho sa diania v poľnohospodárstve a potravinárstve a informovanie o nastavení podmienok poskytovania štátnej pomoci v Maďarskej republike.</t>
  </si>
  <si>
    <t>13630/2023</t>
  </si>
  <si>
    <t>21656/2023</t>
  </si>
  <si>
    <t>Zabezpečenie plnenia úloh Slovenskej poľnohospodárskej a potravinárskej komory (SPPK) pre potreby MPRV SR na základe poverenia MPRV SR zo dňa 27.04.2021 pre SPPK</t>
  </si>
  <si>
    <t>13703/2023</t>
  </si>
  <si>
    <t>21657/2023</t>
  </si>
  <si>
    <t>21672/2023</t>
  </si>
  <si>
    <t>13999/2023</t>
  </si>
  <si>
    <t>Celoslovenská súťaž O najkrajšie jablko / Poradenská činnosť v oblasti pestovania, ochrany, určovania rastlín /  Výtvarná súťaž pre deti a mládež Dobre je v záhrade / 1. Seminár floristika Jarné inšpirácie 2. Seminár floristika Jesenné inšpirácie / Celoslovenská vedomostná súťaž Mladý záhradkár</t>
  </si>
  <si>
    <t>14011/2023  14012/2023</t>
  </si>
  <si>
    <t>Medzinárodné majstrovstvá v strihaní oviec na Slovensku / Mladý začínajúci farmár – interaktívny</t>
  </si>
  <si>
    <t>21674/2023</t>
  </si>
  <si>
    <t>14168/2023</t>
  </si>
  <si>
    <t>21676/2023</t>
  </si>
  <si>
    <t>Top Agro Slovensko 2022/2023</t>
  </si>
  <si>
    <t>11410/2023</t>
  </si>
  <si>
    <t>21686/2023</t>
  </si>
  <si>
    <t xml:space="preserve">Prezentácia agropotravinárstva ako moderného odvetvia s dôrazom na ekonomicky efektívne subjekty. </t>
  </si>
  <si>
    <t>Podpora výstavy Celoslovenské dni poľa 2023 v Oponiciach</t>
  </si>
  <si>
    <t>14445/2023</t>
  </si>
  <si>
    <t>21702/2023</t>
  </si>
  <si>
    <t>Celoštátna poľná výstava v júni 2023 v Oponiciach: propagácia poľnohospodárskej prvovýroby, ukážka najnovších odrôd, prezentácia najnovších technologických postupov, prezentácia stredných a vysokých škôl s poľnohospodárskym zameraním, podpora a propagácia chovu hospodárskych zvierat</t>
  </si>
  <si>
    <t>14449/2023</t>
  </si>
  <si>
    <t>21703/2023</t>
  </si>
  <si>
    <t>21705/2023</t>
  </si>
  <si>
    <t>14451/2023</t>
  </si>
  <si>
    <t>XXVI. Celoštátna výstava zvierat a VI. Medzinárodná výstava zvierat Vyšehradskej štvorky</t>
  </si>
  <si>
    <t>Vzorník plemien hydiny, výstava, materiálne vybavenie: chovné klietky</t>
  </si>
  <si>
    <t>21720/2023</t>
  </si>
  <si>
    <t>14551/2023</t>
  </si>
  <si>
    <t>Prispieť k rozvoju sektoru prvovýroby mlieka na Slovensku prostredníctvom zabezpečenia aktuálnych informácií a analýz na hodnotenie ekonomiky výroby mlieka, informačné podujatie 18. ročník "Deň prvovýrobcov mlieka"</t>
  </si>
  <si>
    <t>54845122</t>
  </si>
  <si>
    <t>00679437</t>
  </si>
  <si>
    <t>Projekt prezentácie Asociácie výrobcov organických hnojív 2023/24</t>
  </si>
  <si>
    <t>14555/2023</t>
  </si>
  <si>
    <t>21745/2023</t>
  </si>
  <si>
    <t>53495501</t>
  </si>
  <si>
    <t>14509/2023</t>
  </si>
  <si>
    <t>14596/2023  /  14618/2023</t>
  </si>
  <si>
    <t>14679/2023</t>
  </si>
  <si>
    <t>14676/2023</t>
  </si>
  <si>
    <t>14675/2023</t>
  </si>
  <si>
    <t>14678/2023</t>
  </si>
  <si>
    <t>14799/2023</t>
  </si>
  <si>
    <t>04.07.2023</t>
  </si>
  <si>
    <t>Odborná a marketingová pomoc členom Zväzu zeleninárov a zemiakarov Slovenska pri budovaní a prezentácii vlastnej značky kvality</t>
  </si>
  <si>
    <t>RYBÁRSTVO NA SLOVENSKU – realizovanie vybraných aktivít v súlade so Strategickým plánom rozvoja akvakultúry Slovenskej republiky do roku 2030</t>
  </si>
  <si>
    <t>Klimatická zmena  a Invázne druhy rýb v akvakultúre u nás – ako predchádzať škodám</t>
  </si>
  <si>
    <t>Osveta poľnohospodárstva deťom, mládeži, širokej verejnosti, vzdelávanie a zastupovanie mladých farmárov v rámci SR a EU - CEJA</t>
  </si>
  <si>
    <t>Vidiek žije!</t>
  </si>
  <si>
    <t>Podpora udržateľných agrolesníckych postupov pre adaptáciu na dopady zmeny klímy a rozvoj vidieka</t>
  </si>
  <si>
    <t>21722/2023</t>
  </si>
  <si>
    <t>21723/2023</t>
  </si>
  <si>
    <t>21726/2023</t>
  </si>
  <si>
    <t>21727/2023</t>
  </si>
  <si>
    <t>nezisková organizácia</t>
  </si>
  <si>
    <t>21728/2023</t>
  </si>
  <si>
    <t>21729/2023</t>
  </si>
  <si>
    <t>21730/2023</t>
  </si>
  <si>
    <t>Projekt je zameraný na propagáciu produkcie Zväzu a a komunikáciu kvality a benefitov domácej produkcie, vytvorenie vlastnej značky kvality, na marketingovú podporu a komunikáciu benefitov pri používaní moderných metód v produkcii zeleniny. Zameriava sa aj na kontinuálne zvyšovanie znalostí a odbornosti členov prostredníctvom seminárov, školení a pracovných stretnutí.</t>
  </si>
  <si>
    <t>Cieľom projektu je zviditeľniť sektor akvakukltúry na Slovensku prostredníctvom realizovania viacerých aktivít, ktoré napomôžu a súvisia s plnením úloh vyplývajúcich zo Strategického plánu rozvoja akvakultúry na Slovensku do roku 2030.</t>
  </si>
  <si>
    <t>Spracovanie dvoch štúdií zamerané na problematiku inváznych druhov rýb v rybničnom fonde u nás a zároveň navrhnúť riešenie ako predchádzať negatívnym dopadom nedostatku vody pre chov rýb. Organizácia odborného semináru k téme inváznych a nepôvodných druhov v akvakultúre.</t>
  </si>
  <si>
    <t>Pomoc mladým a začínajúcim farmárom v začiatkoch podnikania v poľnohospodárstve, odovzdávanie informácií mladým farmárom a ich zastupovanie na národnej a medzinárodnej úrovni, presadzovanie nástrojov, ktoré uľahčia začatie podnikania v poľnohospodárskom sektore, propagácia poľnohospodárstva ako životného štýlu na vidieku.</t>
  </si>
  <si>
    <t>Poskytovanie objektívnych informácií, zvyšovanie povedomia a popularizovanie udržateľných agrolesníckych  postupov. Zavádzanie agrolesníckych systémov a snaha prispieť k ochrane životného prostredia na Slovensku, k adaptácii na dopady zmeny klímy a rozvoju vidieka.</t>
  </si>
  <si>
    <t>Slovenská včelárska spoločnosť Jána Čajdu</t>
  </si>
  <si>
    <t>Národný žrebčín "Topoľčianky" štátny podnik</t>
  </si>
  <si>
    <t>21439/2023/Hydromeliorácie</t>
  </si>
  <si>
    <t>21390/2023/NŽ Topoľčianky</t>
  </si>
  <si>
    <t>21335/2023/NŽ Topoľčianky</t>
  </si>
  <si>
    <t>/2023/MPRVSR-340</t>
  </si>
  <si>
    <t>31.12.2025</t>
  </si>
  <si>
    <r>
      <t xml:space="preserve">Dotácia na podporu opeľovacej činnosti včiel určená zaregistrovaným včelárom v CRHZ, ktorí nevykonávajú včelárstvo ako hospodársku činnosť. Dotácia na jedno včelstvo v sume </t>
    </r>
    <r>
      <rPr>
        <sz val="10"/>
        <rFont val="Arial"/>
        <family val="2"/>
      </rPr>
      <t xml:space="preserve">3,90 </t>
    </r>
    <r>
      <rPr>
        <sz val="10"/>
        <rFont val="Calibri"/>
        <family val="2"/>
        <charset val="238"/>
      </rPr>
      <t>€</t>
    </r>
  </si>
  <si>
    <r>
      <t>Dotácia na podporu opeľovacej činnosti včiel určená zaregistrovaným včelárom v CRHZ, ktorí nevykonávajú včelárstvo ako hospodársku činnosť. Dotácia na jedno včelstvo v sume</t>
    </r>
    <r>
      <rPr>
        <sz val="10"/>
        <rFont val="Arial"/>
        <family val="2"/>
      </rPr>
      <t xml:space="preserve"> 3,90 </t>
    </r>
    <r>
      <rPr>
        <sz val="10"/>
        <rFont val="Calibri"/>
        <family val="2"/>
        <charset val="238"/>
      </rPr>
      <t>€</t>
    </r>
  </si>
  <si>
    <t>Prezentácia platformy AVOH - nevyhnutnosť odprezentovať jednotnosť, súčinnosť a spoločný postup, spoločnú aplikáciu bioproduktov, účasť na výstavách a prezentáciách. Realizácia spoločnej vízie potravinovej bezpečnosti SR a zdravšej budúcnosti našich detí.</t>
  </si>
  <si>
    <t>31354301</t>
  </si>
  <si>
    <t>36038351</t>
  </si>
  <si>
    <t>7594/2023</t>
  </si>
  <si>
    <t>28.04.2023</t>
  </si>
  <si>
    <t>127/2023/MPRVSR-340</t>
  </si>
  <si>
    <t>Projekt zachovania a zlepšenia podmienok chovu zubra hrivnatého III.</t>
  </si>
  <si>
    <t>30.05.2023</t>
  </si>
  <si>
    <t>5436/2023</t>
  </si>
  <si>
    <t>09.03.2023</t>
  </si>
  <si>
    <t>08.03.2023</t>
  </si>
  <si>
    <t>108/2023/MPRVSR-340</t>
  </si>
  <si>
    <t>29.03.2023</t>
  </si>
  <si>
    <t>22.03.2023</t>
  </si>
  <si>
    <t>27.02.2023</t>
  </si>
  <si>
    <t>4435/2023</t>
  </si>
  <si>
    <t>Poskytnutie podpory formou dotácie podľa Výnosu MPRV SR Č. 536/2011-100</t>
  </si>
  <si>
    <t>89/2023/MPRVSR-340</t>
  </si>
  <si>
    <t>27.03.2023</t>
  </si>
  <si>
    <t>28.02.2023</t>
  </si>
  <si>
    <t>4509/2023</t>
  </si>
  <si>
    <t>Krmivo, PHM, potraviny, energie, plemenárske služby, chránený chov plemien koní, organizácia, účasť na súťažiach v oblasti chovu koní a na medzinárodných podujatiach v oblasti chovu koní - bežné výdavky</t>
  </si>
  <si>
    <t>90/2023/MPRVSR-340</t>
  </si>
  <si>
    <t>Chov sa realizuje podľa kritérií na šľachtiteľský a chránený chov a na génovú rezervu zubra hrivnatého - horskej línie. S ohľadom na stav zubrej zvernice v Európe - Veľká zvernica - je zámerom vytvorenie podmienok pre riadne poľovnícke obhospodarovanie tejto zveri v kombinácii s objektom na edukáciu verejnosti vo vzťahu k pôvodnej slovenskej, ale i európskej faune.</t>
  </si>
  <si>
    <t>Rozvoj a zachovanie majetku štátu slúžiaceho na organizáciu dostihov</t>
  </si>
  <si>
    <t>Výmena vodovodného potrubia a rekonštrukcia závlahového systému - kapitálové výdavky</t>
  </si>
  <si>
    <t>900/2023/MPRVSR-340</t>
  </si>
  <si>
    <t>16526/2023</t>
  </si>
  <si>
    <t>14.09.2023</t>
  </si>
  <si>
    <t>Činnosť dostihovej autority, rozvoj a zachovanie majetku štátu slúžiaceho na organizáciu dostihov, ocenenie víťazov v dostihoch</t>
  </si>
  <si>
    <t xml:space="preserve">Organizácia dostihov a ocenenie víťazov v dostihoch v roku 2023; chov anglického plnokrvníka - bežné výdavky </t>
  </si>
  <si>
    <t>901/2023/MPRVSR-340</t>
  </si>
  <si>
    <t>28.07.2023</t>
  </si>
  <si>
    <t>16528/2023</t>
  </si>
  <si>
    <t>08.08.2023</t>
  </si>
  <si>
    <t>17243/2023</t>
  </si>
  <si>
    <t>Obnova potenciálu HMZ v rámci kritickej ifraštruktúry v rezorte poľnohospodárstva. Zabezpečenie vodných stavieb proti vstupu nepovolaných osôb, udržiavanie bezpečného technického stavu vodných stavieb, riešenie neočakávaných havarijných stavov na vodných stavbách a vyčistenie odvodňovacích kanálov od náletových drevín, sedimentov, trávnatého porastu, čo prispeje k obnoveniu ich bezpečnosti a funkčnosti.</t>
  </si>
  <si>
    <t>899/2023/MPRVSR-340</t>
  </si>
  <si>
    <t>09.11.2023</t>
  </si>
  <si>
    <t>24029/2023</t>
  </si>
  <si>
    <t>27.10.2023</t>
  </si>
  <si>
    <t>23060/2023</t>
  </si>
  <si>
    <t>Poskytnutie podpory formou dotácie podľa Zákona č. 277/2023 o poskytovaní dotácií v pôsobnosti MPRV SR</t>
  </si>
  <si>
    <t>Výkup pôdy pod dostihovou dráhou, rekonštrukcia ustajňovacích priestorov a výbehov pe chov koní, rekonštrukcia vodojemov a rozvodov, nákup čelného nakladača pre strediská s chovom koní, nákup prerpavníka koní, nákup 2 ks robotických kosačiek na údržbu trávnikov, nákup plemenných koní - kapitálové výdavky</t>
  </si>
  <si>
    <t>Spotrebné nákupy, služby, osobné náklady, dane a poplatky, odpisy, spotreba vlastných krmív, vnútropodnikové náklady a réžia - bežné výdavky</t>
  </si>
  <si>
    <t>6.11.2023</t>
  </si>
  <si>
    <t>23555/2023</t>
  </si>
  <si>
    <t>23475/2023</t>
  </si>
  <si>
    <t>23859/2023</t>
  </si>
  <si>
    <t>24078/2023</t>
  </si>
  <si>
    <t>1. POSKYTOVANIE INFORMÁCIÍ A MONITORING JARNÝCH PRÁC, ŽATEVNÝCH PRÁC (ŽATEVNÝ DISPEČING) A MONITORING JESENNÝCH PRÁC; MONITOROVANIE ŠKÔD NA POĽNOHOSPODÁRSKYCH PLODINÁCH NA CELOM ÚZEMÍ SLOVENSKEJ REPUBLIKY VRÁTANE ŠKÔD SPÔSOBENÝCH POĽOVNOU ZVEROU A HRABOŠMI; POSKYTOVANIE INFORMÁCIÍ A ZÁVEROV ZO ZASADNUTIA VÝBORU PROFESIONÁLNYCH EURÓPSKYCH ORGANIZÁCIÍ V POĽNOHOSPODÁRSTVE  - COPA COGECA;
POSKYTOVANIE INFORMÁCIÍ A ZÁVEROV ZO ZASADNUTÍ POĽNOHOSPODÁRSKYCH KOMÔR KRAJÍN V4; 2. ÚČASŤ NA ROKOVANIACH VÝBORU PROFESIONÁLNYCH EURÓPSKYCH ORGANIZÁCIÍ  V POĽNOHOSPODÁRSTVE  - COPA COGECA
3. ÚČASŤ NA ROKOVANIACH POĽNOHOSPODÁRSKYCH SAMOSPRÁV KRAJÍN V4 
4. ORGANIZAČNÉ ZABEZPEČENIE ROKOVANIA POĽNOHOSPODÁRSKYCH SAMOSPRÁV KRAJÍN V4 NA SLOVENSKU</t>
  </si>
  <si>
    <t>čaká na rozhodnutie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</si>
</sst>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0"/>
      <name val="Arial"/>
      <family val="2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9" fontId="0" fillId="8" borderId="1" xfId="0" applyNumberFormat="1" applyFon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center" vertical="center"/>
    </xf>
    <xf numFmtId="49" fontId="0" fillId="8" borderId="1" xfId="0" applyNumberFormat="1" applyFont="1" applyFill="1" applyBorder="1" applyAlignment="1">
      <alignment wrapText="1"/>
    </xf>
    <xf numFmtId="0" fontId="0" fillId="8" borderId="1" xfId="0" applyFill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PRV%20SR_Dotacie_v&#253;zvy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&#193;RODN&#201;%20PODPORY/V&#253;zvy%202023/V&#253;zva_s700_&#269;.%208658_2023_LESY-1/&#381;oPD/Zoznam%20doru&#269;en&#253;ch%20&#381;oPD_v&#253;zva%20&#269;.%208658_2023_s7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set"/>
    </sheetNames>
    <sheetDataSet>
      <sheetData sheetId="0">
        <row r="2">
          <cell r="E2" t="str">
            <v>3651/2023/Hydromeliorácie</v>
          </cell>
        </row>
        <row r="3">
          <cell r="E3" t="str">
            <v>3652/2023/NŽ Topoľčianky</v>
          </cell>
        </row>
        <row r="4">
          <cell r="E4" t="str">
            <v>3653/2023/Závodisko</v>
          </cell>
        </row>
        <row r="5">
          <cell r="E5" t="str">
            <v>3654/2023/LESY SR</v>
          </cell>
        </row>
        <row r="6">
          <cell r="E6" t="str">
            <v>15551/2023/Závodisko</v>
          </cell>
        </row>
        <row r="7">
          <cell r="E7" t="str">
            <v>16003/2023/Závodisko</v>
          </cell>
        </row>
        <row r="8">
          <cell r="E8" t="str">
            <v>16004/2023/Hydromeliorácie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zva č. 8658_2023 LESY 1"/>
    </sheetNames>
    <sheetDataSet>
      <sheetData sheetId="0">
        <row r="10">
          <cell r="M10" t="str">
            <v>Prírode blízke hospodárenie v lesníckej praxi</v>
          </cell>
        </row>
        <row r="11">
          <cell r="M11" t="str">
            <v>Deň (v) prírode - Informovanosť obyvateľstva a najmä detí o význame poľovníckych činností v krajine nížin Slovenska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3"/>
  <sheetViews>
    <sheetView tabSelected="1" topLeftCell="B1" zoomScale="70" zoomScaleNormal="70" workbookViewId="0">
      <pane ySplit="1" topLeftCell="A39" activePane="bottomLeft" state="frozen"/>
      <selection activeCell="C1" sqref="C1"/>
      <selection pane="bottomLeft" activeCell="K46" activeCellId="1" sqref="K45 K46"/>
    </sheetView>
  </sheetViews>
  <sheetFormatPr defaultColWidth="11.5703125" defaultRowHeight="12.75" x14ac:dyDescent="0.2"/>
  <cols>
    <col min="1" max="1" width="28" customWidth="1"/>
    <col min="2" max="2" width="34.5703125" style="14" customWidth="1"/>
    <col min="3" max="3" width="13.28515625" customWidth="1"/>
    <col min="4" max="4" width="20.42578125" customWidth="1"/>
    <col min="5" max="5" width="21.28515625" customWidth="1"/>
    <col min="6" max="6" width="18.28515625" customWidth="1"/>
    <col min="7" max="7" width="49.5703125" style="14" customWidth="1"/>
    <col min="8" max="8" width="58.7109375" style="14" customWidth="1"/>
    <col min="9" max="9" width="16.42578125" customWidth="1"/>
    <col min="10" max="10" width="15.140625" customWidth="1"/>
    <col min="11" max="11" width="15.42578125" customWidth="1"/>
    <col min="12" max="12" width="18.28515625" customWidth="1"/>
    <col min="13" max="13" width="16.85546875" customWidth="1"/>
    <col min="14" max="14" width="18" customWidth="1"/>
    <col min="15" max="15" width="23.7109375" customWidth="1"/>
    <col min="16" max="16" width="17.140625" customWidth="1"/>
    <col min="17" max="17" width="16.85546875" hidden="1" customWidth="1"/>
    <col min="18" max="18" width="18.7109375" customWidth="1"/>
    <col min="19" max="19" width="19" hidden="1" customWidth="1"/>
    <col min="20" max="20" width="18.42578125" hidden="1" customWidth="1"/>
    <col min="21" max="21" width="20.7109375" hidden="1" customWidth="1"/>
    <col min="22" max="22" width="19" hidden="1" customWidth="1"/>
    <col min="23" max="24" width="0" hidden="1" customWidth="1"/>
  </cols>
  <sheetData>
    <row r="1" spans="1:23" s="14" customFormat="1" ht="47.2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</row>
    <row r="2" spans="1:23" ht="180.75" customHeight="1" x14ac:dyDescent="0.2">
      <c r="A2" s="5" t="str">
        <f>[1]dataset!E2</f>
        <v>3651/2023/Hydromeliorácie</v>
      </c>
      <c r="B2" s="47" t="s">
        <v>30</v>
      </c>
      <c r="C2" s="5">
        <v>35860839</v>
      </c>
      <c r="D2" s="5" t="s">
        <v>22</v>
      </c>
      <c r="E2" s="5">
        <v>301</v>
      </c>
      <c r="F2" s="5" t="s">
        <v>279</v>
      </c>
      <c r="G2" s="10" t="s">
        <v>25</v>
      </c>
      <c r="H2" s="10" t="s">
        <v>26</v>
      </c>
      <c r="I2" s="5" t="s">
        <v>23</v>
      </c>
      <c r="J2" s="6" t="s">
        <v>280</v>
      </c>
      <c r="K2" s="5" t="s">
        <v>24</v>
      </c>
      <c r="L2" s="6" t="s">
        <v>284</v>
      </c>
      <c r="M2" s="7">
        <v>1200000</v>
      </c>
      <c r="N2" s="5" t="s">
        <v>279</v>
      </c>
      <c r="O2" s="9" t="s">
        <v>282</v>
      </c>
      <c r="P2" s="7">
        <v>1200000</v>
      </c>
      <c r="Q2" s="7">
        <v>0</v>
      </c>
      <c r="R2" s="6" t="s">
        <v>283</v>
      </c>
      <c r="S2" s="8" t="s">
        <v>99</v>
      </c>
      <c r="T2" s="6" t="s">
        <v>100</v>
      </c>
      <c r="U2" s="7">
        <v>0</v>
      </c>
      <c r="V2" s="7">
        <v>0</v>
      </c>
    </row>
    <row r="3" spans="1:23" ht="54.75" customHeight="1" x14ac:dyDescent="0.2">
      <c r="A3" s="5" t="str">
        <f>[1]dataset!E3</f>
        <v>3652/2023/NŽ Topoľčianky</v>
      </c>
      <c r="B3" s="47" t="s">
        <v>263</v>
      </c>
      <c r="C3" s="5">
        <v>31447708</v>
      </c>
      <c r="D3" s="5" t="s">
        <v>22</v>
      </c>
      <c r="E3" s="5">
        <v>301</v>
      </c>
      <c r="F3" s="9" t="s">
        <v>286</v>
      </c>
      <c r="G3" s="10" t="s">
        <v>287</v>
      </c>
      <c r="H3" s="10" t="s">
        <v>292</v>
      </c>
      <c r="I3" s="5" t="s">
        <v>23</v>
      </c>
      <c r="J3" s="6" t="s">
        <v>285</v>
      </c>
      <c r="K3" s="5" t="s">
        <v>24</v>
      </c>
      <c r="L3" s="6" t="s">
        <v>281</v>
      </c>
      <c r="M3" s="7">
        <v>1600000</v>
      </c>
      <c r="N3" s="6" t="s">
        <v>286</v>
      </c>
      <c r="O3" s="9" t="s">
        <v>288</v>
      </c>
      <c r="P3" s="7">
        <v>1600000</v>
      </c>
      <c r="Q3" s="7">
        <v>0</v>
      </c>
      <c r="R3" s="8" t="s">
        <v>289</v>
      </c>
      <c r="S3" s="8" t="s">
        <v>99</v>
      </c>
      <c r="T3" s="6" t="s">
        <v>100</v>
      </c>
      <c r="U3" s="7">
        <v>0</v>
      </c>
      <c r="V3" s="7">
        <v>0</v>
      </c>
    </row>
    <row r="4" spans="1:23" ht="53.25" customHeight="1" x14ac:dyDescent="0.2">
      <c r="A4" s="5" t="str">
        <f>[1]dataset!E4</f>
        <v>3653/2023/Závodisko</v>
      </c>
      <c r="B4" s="47" t="s">
        <v>29</v>
      </c>
      <c r="C4" s="19" t="s">
        <v>272</v>
      </c>
      <c r="D4" s="5" t="s">
        <v>22</v>
      </c>
      <c r="E4" s="5">
        <v>301</v>
      </c>
      <c r="F4" s="5" t="s">
        <v>291</v>
      </c>
      <c r="G4" s="10" t="s">
        <v>28</v>
      </c>
      <c r="H4" s="10" t="s">
        <v>301</v>
      </c>
      <c r="I4" s="5" t="s">
        <v>23</v>
      </c>
      <c r="J4" s="6" t="s">
        <v>290</v>
      </c>
      <c r="K4" s="5" t="s">
        <v>24</v>
      </c>
      <c r="L4" s="6" t="s">
        <v>281</v>
      </c>
      <c r="M4" s="7">
        <v>1200000</v>
      </c>
      <c r="N4" s="9" t="s">
        <v>291</v>
      </c>
      <c r="O4" s="9" t="s">
        <v>293</v>
      </c>
      <c r="P4" s="7">
        <v>1000000</v>
      </c>
      <c r="Q4" s="7">
        <v>0</v>
      </c>
      <c r="R4" s="8" t="s">
        <v>289</v>
      </c>
      <c r="S4" s="8" t="s">
        <v>99</v>
      </c>
      <c r="T4" s="6" t="s">
        <v>100</v>
      </c>
      <c r="U4" s="7">
        <v>0</v>
      </c>
      <c r="V4" s="7">
        <v>0</v>
      </c>
    </row>
    <row r="5" spans="1:23" ht="100.5" customHeight="1" x14ac:dyDescent="0.2">
      <c r="A5" s="5" t="str">
        <f>[1]dataset!E5</f>
        <v>3654/2023/LESY SR</v>
      </c>
      <c r="B5" s="47" t="s">
        <v>27</v>
      </c>
      <c r="C5" s="19" t="s">
        <v>273</v>
      </c>
      <c r="D5" s="5" t="s">
        <v>22</v>
      </c>
      <c r="E5" s="5">
        <v>301</v>
      </c>
      <c r="F5" s="5" t="s">
        <v>274</v>
      </c>
      <c r="G5" s="10" t="s">
        <v>277</v>
      </c>
      <c r="H5" s="13" t="s">
        <v>294</v>
      </c>
      <c r="I5" s="5" t="s">
        <v>23</v>
      </c>
      <c r="J5" s="11">
        <v>45019</v>
      </c>
      <c r="K5" s="5" t="s">
        <v>24</v>
      </c>
      <c r="L5" s="6" t="s">
        <v>275</v>
      </c>
      <c r="M5" s="7">
        <v>100000</v>
      </c>
      <c r="N5" s="5" t="s">
        <v>274</v>
      </c>
      <c r="O5" s="9" t="s">
        <v>276</v>
      </c>
      <c r="P5" s="7">
        <v>100000</v>
      </c>
      <c r="Q5" s="7">
        <v>0</v>
      </c>
      <c r="R5" s="8" t="s">
        <v>278</v>
      </c>
      <c r="S5" s="8" t="s">
        <v>99</v>
      </c>
      <c r="T5" s="6" t="s">
        <v>100</v>
      </c>
      <c r="U5" s="7">
        <v>0</v>
      </c>
      <c r="V5" s="7">
        <v>0</v>
      </c>
    </row>
    <row r="6" spans="1:23" ht="45.75" customHeight="1" x14ac:dyDescent="0.2">
      <c r="A6" s="5" t="str">
        <f>[1]dataset!E6</f>
        <v>15551/2023/Závodisko</v>
      </c>
      <c r="B6" s="47" t="s">
        <v>29</v>
      </c>
      <c r="C6" s="19" t="s">
        <v>272</v>
      </c>
      <c r="D6" s="5" t="s">
        <v>22</v>
      </c>
      <c r="E6" s="5">
        <v>301</v>
      </c>
      <c r="F6" s="5" t="s">
        <v>298</v>
      </c>
      <c r="G6" s="10" t="s">
        <v>295</v>
      </c>
      <c r="H6" s="10" t="s">
        <v>296</v>
      </c>
      <c r="I6" s="5" t="s">
        <v>23</v>
      </c>
      <c r="J6" s="11">
        <v>45135</v>
      </c>
      <c r="K6" s="5" t="s">
        <v>24</v>
      </c>
      <c r="L6" s="6" t="s">
        <v>107</v>
      </c>
      <c r="M6" s="7">
        <v>275000</v>
      </c>
      <c r="N6" s="9" t="s">
        <v>298</v>
      </c>
      <c r="O6" s="9" t="s">
        <v>297</v>
      </c>
      <c r="P6" s="7">
        <v>275000</v>
      </c>
      <c r="Q6" s="7">
        <v>0</v>
      </c>
      <c r="R6" s="8" t="s">
        <v>299</v>
      </c>
      <c r="S6" s="8" t="s">
        <v>99</v>
      </c>
      <c r="T6" s="6" t="s">
        <v>268</v>
      </c>
      <c r="U6" s="7">
        <v>0</v>
      </c>
      <c r="V6" s="7">
        <v>0</v>
      </c>
    </row>
    <row r="7" spans="1:23" ht="59.25" customHeight="1" x14ac:dyDescent="0.2">
      <c r="A7" s="5" t="str">
        <f>[1]dataset!E7</f>
        <v>16003/2023/Závodisko</v>
      </c>
      <c r="B7" s="47" t="s">
        <v>29</v>
      </c>
      <c r="C7" s="19" t="s">
        <v>272</v>
      </c>
      <c r="D7" s="5" t="s">
        <v>22</v>
      </c>
      <c r="E7" s="5">
        <v>301</v>
      </c>
      <c r="F7" s="5" t="s">
        <v>304</v>
      </c>
      <c r="G7" s="10" t="s">
        <v>300</v>
      </c>
      <c r="H7" s="10" t="s">
        <v>301</v>
      </c>
      <c r="I7" s="5" t="s">
        <v>23</v>
      </c>
      <c r="J7" s="6" t="s">
        <v>303</v>
      </c>
      <c r="K7" s="5" t="s">
        <v>24</v>
      </c>
      <c r="L7" s="6" t="s">
        <v>107</v>
      </c>
      <c r="M7" s="7">
        <v>243279</v>
      </c>
      <c r="N7" s="9" t="s">
        <v>304</v>
      </c>
      <c r="O7" s="9" t="s">
        <v>302</v>
      </c>
      <c r="P7" s="7">
        <v>243279</v>
      </c>
      <c r="Q7" s="7">
        <v>0</v>
      </c>
      <c r="R7" s="8" t="s">
        <v>299</v>
      </c>
      <c r="S7" s="8" t="s">
        <v>99</v>
      </c>
      <c r="T7" s="6" t="s">
        <v>100</v>
      </c>
      <c r="U7" s="7">
        <v>0</v>
      </c>
      <c r="V7" s="7">
        <v>0</v>
      </c>
      <c r="W7" s="4"/>
    </row>
    <row r="8" spans="1:23" ht="126" customHeight="1" x14ac:dyDescent="0.2">
      <c r="A8" s="5" t="str">
        <f>[1]dataset!E8</f>
        <v>16004/2023/Hydromeliorácie</v>
      </c>
      <c r="B8" s="47" t="s">
        <v>30</v>
      </c>
      <c r="C8" s="19">
        <v>35860839</v>
      </c>
      <c r="D8" s="5" t="s">
        <v>22</v>
      </c>
      <c r="E8" s="5">
        <v>301</v>
      </c>
      <c r="F8" s="5" t="s">
        <v>306</v>
      </c>
      <c r="G8" s="10" t="s">
        <v>25</v>
      </c>
      <c r="H8" s="13" t="s">
        <v>307</v>
      </c>
      <c r="I8" s="5" t="s">
        <v>23</v>
      </c>
      <c r="J8" s="6" t="s">
        <v>305</v>
      </c>
      <c r="K8" s="5" t="s">
        <v>24</v>
      </c>
      <c r="L8" s="6" t="s">
        <v>107</v>
      </c>
      <c r="M8" s="7">
        <v>1078000</v>
      </c>
      <c r="N8" s="15" t="s">
        <v>306</v>
      </c>
      <c r="O8" s="15" t="s">
        <v>308</v>
      </c>
      <c r="P8" s="7">
        <v>1078000</v>
      </c>
      <c r="Q8" s="7">
        <v>0</v>
      </c>
      <c r="R8" s="8" t="s">
        <v>299</v>
      </c>
      <c r="S8" s="8" t="s">
        <v>99</v>
      </c>
      <c r="T8" s="6" t="s">
        <v>100</v>
      </c>
      <c r="U8" s="7">
        <v>0</v>
      </c>
      <c r="V8" s="7">
        <v>0</v>
      </c>
      <c r="W8" s="4"/>
    </row>
    <row r="9" spans="1:23" ht="113.25" customHeight="1" x14ac:dyDescent="0.2">
      <c r="A9" s="5" t="s">
        <v>264</v>
      </c>
      <c r="B9" s="47" t="s">
        <v>30</v>
      </c>
      <c r="C9" s="19">
        <v>35860839</v>
      </c>
      <c r="D9" s="5" t="s">
        <v>22</v>
      </c>
      <c r="E9" s="5">
        <v>301</v>
      </c>
      <c r="F9" s="5" t="s">
        <v>310</v>
      </c>
      <c r="G9" s="10" t="s">
        <v>25</v>
      </c>
      <c r="H9" s="13" t="s">
        <v>307</v>
      </c>
      <c r="I9" s="5" t="s">
        <v>23</v>
      </c>
      <c r="J9" s="6" t="s">
        <v>309</v>
      </c>
      <c r="K9" s="48" t="s">
        <v>322</v>
      </c>
      <c r="L9" s="50"/>
      <c r="M9" s="7">
        <v>450000</v>
      </c>
      <c r="N9" s="15" t="s">
        <v>310</v>
      </c>
      <c r="O9" s="51" t="s">
        <v>267</v>
      </c>
      <c r="P9" s="54"/>
      <c r="Q9" s="7"/>
      <c r="R9" s="50"/>
      <c r="S9" s="8" t="s">
        <v>99</v>
      </c>
      <c r="T9" s="6" t="s">
        <v>100</v>
      </c>
      <c r="U9" s="7"/>
      <c r="V9" s="7"/>
      <c r="W9" s="4"/>
    </row>
    <row r="10" spans="1:23" ht="103.5" customHeight="1" x14ac:dyDescent="0.2">
      <c r="A10" s="5" t="s">
        <v>265</v>
      </c>
      <c r="B10" s="47" t="s">
        <v>263</v>
      </c>
      <c r="C10" s="19">
        <v>31447708</v>
      </c>
      <c r="D10" s="5" t="s">
        <v>22</v>
      </c>
      <c r="E10" s="5">
        <v>301</v>
      </c>
      <c r="F10" s="5" t="s">
        <v>312</v>
      </c>
      <c r="G10" s="10" t="s">
        <v>313</v>
      </c>
      <c r="H10" s="13" t="s">
        <v>314</v>
      </c>
      <c r="I10" s="5" t="s">
        <v>23</v>
      </c>
      <c r="J10" s="6" t="s">
        <v>311</v>
      </c>
      <c r="K10" s="48" t="s">
        <v>322</v>
      </c>
      <c r="L10" s="50"/>
      <c r="M10" s="7">
        <v>300000</v>
      </c>
      <c r="N10" s="15" t="s">
        <v>312</v>
      </c>
      <c r="O10" s="51" t="s">
        <v>267</v>
      </c>
      <c r="P10" s="54"/>
      <c r="Q10" s="7"/>
      <c r="R10" s="50"/>
      <c r="S10" s="8" t="s">
        <v>99</v>
      </c>
      <c r="T10" s="6" t="s">
        <v>268</v>
      </c>
      <c r="U10" s="7"/>
      <c r="V10" s="7"/>
      <c r="W10" s="4"/>
    </row>
    <row r="11" spans="1:23" ht="75" customHeight="1" x14ac:dyDescent="0.2">
      <c r="A11" s="5" t="s">
        <v>266</v>
      </c>
      <c r="B11" s="47" t="s">
        <v>263</v>
      </c>
      <c r="C11" s="19">
        <v>31447708</v>
      </c>
      <c r="D11" s="5" t="s">
        <v>22</v>
      </c>
      <c r="E11" s="5">
        <v>301</v>
      </c>
      <c r="F11" s="5" t="s">
        <v>317</v>
      </c>
      <c r="G11" s="10" t="s">
        <v>313</v>
      </c>
      <c r="H11" s="13" t="s">
        <v>315</v>
      </c>
      <c r="I11" s="5" t="s">
        <v>23</v>
      </c>
      <c r="J11" s="6" t="s">
        <v>316</v>
      </c>
      <c r="K11" s="48" t="s">
        <v>322</v>
      </c>
      <c r="L11" s="50"/>
      <c r="M11" s="7">
        <v>100000</v>
      </c>
      <c r="N11" s="5" t="s">
        <v>317</v>
      </c>
      <c r="O11" s="52" t="s">
        <v>267</v>
      </c>
      <c r="P11" s="54"/>
      <c r="Q11" s="7">
        <v>0</v>
      </c>
      <c r="R11" s="50"/>
      <c r="S11" s="8" t="s">
        <v>99</v>
      </c>
      <c r="T11" s="6" t="s">
        <v>100</v>
      </c>
      <c r="U11" s="7">
        <v>0</v>
      </c>
      <c r="V11" s="7">
        <v>0</v>
      </c>
      <c r="W11" s="4"/>
    </row>
    <row r="12" spans="1:23" ht="89.25" customHeight="1" x14ac:dyDescent="0.2">
      <c r="A12" s="33" t="s">
        <v>170</v>
      </c>
      <c r="B12" s="25" t="s">
        <v>39</v>
      </c>
      <c r="C12" s="41" t="s">
        <v>50</v>
      </c>
      <c r="D12" s="13" t="s">
        <v>62</v>
      </c>
      <c r="E12" s="13">
        <v>701</v>
      </c>
      <c r="F12" s="21" t="s">
        <v>175</v>
      </c>
      <c r="G12" s="40" t="s">
        <v>176</v>
      </c>
      <c r="H12" s="13" t="s">
        <v>198</v>
      </c>
      <c r="I12" s="9" t="s">
        <v>23</v>
      </c>
      <c r="J12" s="20">
        <v>45092</v>
      </c>
      <c r="K12" s="9" t="s">
        <v>24</v>
      </c>
      <c r="L12" s="42" t="s">
        <v>177</v>
      </c>
      <c r="M12" s="43">
        <v>25500</v>
      </c>
      <c r="N12" s="13" t="s">
        <v>178</v>
      </c>
      <c r="O12" s="44" t="s">
        <v>179</v>
      </c>
      <c r="P12" s="45">
        <v>25500</v>
      </c>
      <c r="Q12" s="45">
        <v>0</v>
      </c>
      <c r="R12" s="21">
        <v>45217</v>
      </c>
      <c r="S12" s="8" t="s">
        <v>99</v>
      </c>
      <c r="T12" s="8" t="s">
        <v>100</v>
      </c>
      <c r="U12" s="4"/>
      <c r="V12" s="4"/>
      <c r="W12" s="4"/>
    </row>
    <row r="13" spans="1:23" ht="235.5" customHeight="1" x14ac:dyDescent="0.2">
      <c r="A13" s="33" t="s">
        <v>170</v>
      </c>
      <c r="B13" s="25" t="s">
        <v>37</v>
      </c>
      <c r="C13" s="41" t="s">
        <v>48</v>
      </c>
      <c r="D13" s="13" t="s">
        <v>63</v>
      </c>
      <c r="E13" s="13">
        <v>745</v>
      </c>
      <c r="F13" s="21" t="s">
        <v>199</v>
      </c>
      <c r="G13" s="40" t="s">
        <v>201</v>
      </c>
      <c r="H13" s="13" t="s">
        <v>321</v>
      </c>
      <c r="I13" s="9" t="s">
        <v>23</v>
      </c>
      <c r="J13" s="20">
        <v>45096</v>
      </c>
      <c r="K13" s="9" t="s">
        <v>24</v>
      </c>
      <c r="L13" s="42" t="s">
        <v>177</v>
      </c>
      <c r="M13" s="43">
        <v>170000</v>
      </c>
      <c r="N13" s="13" t="s">
        <v>200</v>
      </c>
      <c r="O13" s="44" t="s">
        <v>180</v>
      </c>
      <c r="P13" s="45">
        <v>170000</v>
      </c>
      <c r="Q13" s="45">
        <v>0</v>
      </c>
      <c r="R13" s="21">
        <v>45219</v>
      </c>
      <c r="S13" s="8" t="s">
        <v>99</v>
      </c>
      <c r="T13" s="8" t="s">
        <v>100</v>
      </c>
      <c r="U13" s="4"/>
      <c r="V13" s="4"/>
      <c r="W13" s="4"/>
    </row>
    <row r="14" spans="1:23" ht="42.75" customHeight="1" x14ac:dyDescent="0.2">
      <c r="A14" s="33" t="s">
        <v>170</v>
      </c>
      <c r="B14" s="25" t="s">
        <v>35</v>
      </c>
      <c r="C14" s="41" t="s">
        <v>46</v>
      </c>
      <c r="D14" s="13" t="s">
        <v>62</v>
      </c>
      <c r="E14" s="13">
        <v>701</v>
      </c>
      <c r="F14" s="21" t="s">
        <v>202</v>
      </c>
      <c r="G14" s="13" t="s">
        <v>86</v>
      </c>
      <c r="H14" s="13" t="s">
        <v>91</v>
      </c>
      <c r="I14" s="9" t="s">
        <v>23</v>
      </c>
      <c r="J14" s="20">
        <v>45097</v>
      </c>
      <c r="K14" s="9" t="s">
        <v>24</v>
      </c>
      <c r="L14" s="42" t="s">
        <v>177</v>
      </c>
      <c r="M14" s="43">
        <v>15000</v>
      </c>
      <c r="N14" s="13" t="s">
        <v>203</v>
      </c>
      <c r="O14" s="44" t="s">
        <v>181</v>
      </c>
      <c r="P14" s="45">
        <v>7151.31</v>
      </c>
      <c r="Q14" s="45">
        <v>0</v>
      </c>
      <c r="R14" s="21">
        <v>45225</v>
      </c>
      <c r="S14" s="8" t="s">
        <v>99</v>
      </c>
      <c r="T14" s="8" t="s">
        <v>100</v>
      </c>
      <c r="U14" s="4"/>
      <c r="V14" s="4"/>
      <c r="W14" s="4"/>
    </row>
    <row r="15" spans="1:23" ht="87.75" customHeight="1" x14ac:dyDescent="0.2">
      <c r="A15" s="33" t="s">
        <v>170</v>
      </c>
      <c r="B15" s="26" t="s">
        <v>31</v>
      </c>
      <c r="C15" s="41" t="s">
        <v>54</v>
      </c>
      <c r="D15" s="13" t="s">
        <v>62</v>
      </c>
      <c r="E15" s="13">
        <v>701</v>
      </c>
      <c r="F15" s="21" t="s">
        <v>205</v>
      </c>
      <c r="G15" s="40" t="s">
        <v>206</v>
      </c>
      <c r="H15" s="13" t="s">
        <v>94</v>
      </c>
      <c r="I15" s="9" t="s">
        <v>23</v>
      </c>
      <c r="J15" s="20">
        <v>45100</v>
      </c>
      <c r="K15" s="9" t="s">
        <v>24</v>
      </c>
      <c r="L15" s="42" t="s">
        <v>177</v>
      </c>
      <c r="M15" s="43">
        <v>29149.22</v>
      </c>
      <c r="N15" s="13" t="s">
        <v>204</v>
      </c>
      <c r="O15" s="46" t="s">
        <v>182</v>
      </c>
      <c r="P15" s="45">
        <v>13897</v>
      </c>
      <c r="Q15" s="45">
        <v>0</v>
      </c>
      <c r="R15" s="21">
        <v>45225</v>
      </c>
      <c r="S15" s="8" t="s">
        <v>99</v>
      </c>
      <c r="T15" s="8" t="s">
        <v>100</v>
      </c>
      <c r="U15" s="4"/>
      <c r="V15" s="4"/>
      <c r="W15" s="4"/>
    </row>
    <row r="16" spans="1:23" ht="60" customHeight="1" x14ac:dyDescent="0.2">
      <c r="A16" s="33" t="s">
        <v>170</v>
      </c>
      <c r="B16" s="25" t="s">
        <v>42</v>
      </c>
      <c r="C16" s="41" t="s">
        <v>53</v>
      </c>
      <c r="D16" s="13" t="s">
        <v>62</v>
      </c>
      <c r="E16" s="13">
        <v>701</v>
      </c>
      <c r="F16" s="21" t="s">
        <v>207</v>
      </c>
      <c r="G16" s="13" t="s">
        <v>208</v>
      </c>
      <c r="H16" s="13" t="s">
        <v>93</v>
      </c>
      <c r="I16" s="9" t="s">
        <v>23</v>
      </c>
      <c r="J16" s="20">
        <v>45100</v>
      </c>
      <c r="K16" s="9" t="s">
        <v>24</v>
      </c>
      <c r="L16" s="42" t="s">
        <v>177</v>
      </c>
      <c r="M16" s="43">
        <v>44740</v>
      </c>
      <c r="N16" s="13" t="s">
        <v>209</v>
      </c>
      <c r="O16" s="44" t="s">
        <v>183</v>
      </c>
      <c r="P16" s="45">
        <v>21329.97</v>
      </c>
      <c r="Q16" s="45">
        <v>0</v>
      </c>
      <c r="R16" s="21">
        <v>45217</v>
      </c>
      <c r="S16" s="8" t="s">
        <v>99</v>
      </c>
      <c r="T16" s="8" t="s">
        <v>100</v>
      </c>
      <c r="U16" s="4"/>
      <c r="V16" s="4"/>
      <c r="W16" s="4"/>
    </row>
    <row r="17" spans="1:23" ht="82.5" customHeight="1" x14ac:dyDescent="0.2">
      <c r="A17" s="33" t="s">
        <v>170</v>
      </c>
      <c r="B17" s="26" t="s">
        <v>171</v>
      </c>
      <c r="C17" s="41" t="s">
        <v>55</v>
      </c>
      <c r="D17" s="13" t="s">
        <v>62</v>
      </c>
      <c r="E17" s="13">
        <v>701</v>
      </c>
      <c r="F17" s="21" t="s">
        <v>210</v>
      </c>
      <c r="G17" s="13" t="s">
        <v>87</v>
      </c>
      <c r="H17" s="13" t="s">
        <v>95</v>
      </c>
      <c r="I17" s="9" t="s">
        <v>23</v>
      </c>
      <c r="J17" s="21">
        <v>45103</v>
      </c>
      <c r="K17" s="9" t="s">
        <v>24</v>
      </c>
      <c r="L17" s="42" t="s">
        <v>177</v>
      </c>
      <c r="M17" s="43">
        <v>12270</v>
      </c>
      <c r="N17" s="13" t="s">
        <v>211</v>
      </c>
      <c r="O17" s="46" t="s">
        <v>184</v>
      </c>
      <c r="P17" s="45">
        <v>5849.77</v>
      </c>
      <c r="Q17" s="45">
        <v>0</v>
      </c>
      <c r="R17" s="21">
        <v>45215</v>
      </c>
      <c r="S17" s="8" t="s">
        <v>99</v>
      </c>
      <c r="T17" s="8" t="s">
        <v>100</v>
      </c>
      <c r="U17" s="4"/>
      <c r="V17" s="4"/>
      <c r="W17" s="4"/>
    </row>
    <row r="18" spans="1:23" ht="55.5" customHeight="1" x14ac:dyDescent="0.2">
      <c r="A18" s="33" t="s">
        <v>170</v>
      </c>
      <c r="B18" s="26" t="s">
        <v>172</v>
      </c>
      <c r="C18" s="41" t="s">
        <v>230</v>
      </c>
      <c r="D18" s="13" t="s">
        <v>62</v>
      </c>
      <c r="E18" s="13">
        <v>701</v>
      </c>
      <c r="F18" s="21" t="s">
        <v>213</v>
      </c>
      <c r="G18" s="13" t="s">
        <v>212</v>
      </c>
      <c r="H18" s="13" t="s">
        <v>215</v>
      </c>
      <c r="I18" s="9" t="s">
        <v>23</v>
      </c>
      <c r="J18" s="21">
        <v>45065</v>
      </c>
      <c r="K18" s="9" t="s">
        <v>24</v>
      </c>
      <c r="L18" s="42" t="s">
        <v>177</v>
      </c>
      <c r="M18" s="43">
        <v>9714</v>
      </c>
      <c r="N18" s="13" t="s">
        <v>214</v>
      </c>
      <c r="O18" s="44" t="s">
        <v>185</v>
      </c>
      <c r="P18" s="45">
        <v>4631.1899999999996</v>
      </c>
      <c r="Q18" s="45">
        <v>0</v>
      </c>
      <c r="R18" s="21">
        <v>45216</v>
      </c>
      <c r="S18" s="8" t="s">
        <v>99</v>
      </c>
      <c r="T18" s="8" t="s">
        <v>100</v>
      </c>
      <c r="U18" s="4"/>
      <c r="V18" s="4"/>
      <c r="W18" s="4"/>
    </row>
    <row r="19" spans="1:23" ht="93" customHeight="1" x14ac:dyDescent="0.2">
      <c r="A19" s="33" t="s">
        <v>170</v>
      </c>
      <c r="B19" s="27" t="s">
        <v>32</v>
      </c>
      <c r="C19" s="41" t="s">
        <v>59</v>
      </c>
      <c r="D19" s="13" t="s">
        <v>62</v>
      </c>
      <c r="E19" s="13">
        <v>701</v>
      </c>
      <c r="F19" s="21" t="s">
        <v>217</v>
      </c>
      <c r="G19" s="13" t="s">
        <v>216</v>
      </c>
      <c r="H19" s="13" t="s">
        <v>219</v>
      </c>
      <c r="I19" s="9" t="s">
        <v>23</v>
      </c>
      <c r="J19" s="20">
        <v>45106</v>
      </c>
      <c r="K19" s="9" t="s">
        <v>24</v>
      </c>
      <c r="L19" s="42" t="s">
        <v>177</v>
      </c>
      <c r="M19" s="43">
        <v>10000</v>
      </c>
      <c r="N19" s="13" t="s">
        <v>218</v>
      </c>
      <c r="O19" s="44" t="s">
        <v>186</v>
      </c>
      <c r="P19" s="45">
        <v>4767.54</v>
      </c>
      <c r="Q19" s="45">
        <v>0</v>
      </c>
      <c r="R19" s="21">
        <v>45222</v>
      </c>
      <c r="S19" s="8" t="s">
        <v>99</v>
      </c>
      <c r="T19" s="8" t="s">
        <v>100</v>
      </c>
      <c r="U19" s="4"/>
      <c r="V19" s="4"/>
      <c r="W19" s="4"/>
    </row>
    <row r="20" spans="1:23" ht="60.75" customHeight="1" x14ac:dyDescent="0.2">
      <c r="A20" s="33" t="s">
        <v>170</v>
      </c>
      <c r="B20" s="25" t="s">
        <v>36</v>
      </c>
      <c r="C20" s="41" t="s">
        <v>47</v>
      </c>
      <c r="D20" s="13" t="s">
        <v>62</v>
      </c>
      <c r="E20" s="13">
        <v>701</v>
      </c>
      <c r="F20" s="21" t="s">
        <v>220</v>
      </c>
      <c r="G20" s="13" t="s">
        <v>89</v>
      </c>
      <c r="H20" s="13" t="s">
        <v>92</v>
      </c>
      <c r="I20" s="9" t="s">
        <v>23</v>
      </c>
      <c r="J20" s="20">
        <v>45106</v>
      </c>
      <c r="K20" s="9" t="s">
        <v>24</v>
      </c>
      <c r="L20" s="42" t="s">
        <v>177</v>
      </c>
      <c r="M20" s="43">
        <v>8473</v>
      </c>
      <c r="N20" s="13" t="s">
        <v>221</v>
      </c>
      <c r="O20" s="44" t="s">
        <v>187</v>
      </c>
      <c r="P20" s="45">
        <v>4039.54</v>
      </c>
      <c r="Q20" s="45">
        <v>0</v>
      </c>
      <c r="R20" s="21">
        <v>45218</v>
      </c>
      <c r="S20" s="8" t="s">
        <v>99</v>
      </c>
      <c r="T20" s="8" t="s">
        <v>100</v>
      </c>
      <c r="U20" s="4"/>
      <c r="V20" s="4"/>
      <c r="W20" s="4"/>
    </row>
    <row r="21" spans="1:23" ht="62.25" customHeight="1" x14ac:dyDescent="0.2">
      <c r="A21" s="33" t="s">
        <v>170</v>
      </c>
      <c r="B21" s="25" t="s">
        <v>41</v>
      </c>
      <c r="C21" s="41" t="s">
        <v>52</v>
      </c>
      <c r="D21" s="13" t="s">
        <v>62</v>
      </c>
      <c r="E21" s="13">
        <v>701</v>
      </c>
      <c r="F21" s="21" t="s">
        <v>223</v>
      </c>
      <c r="G21" s="13" t="s">
        <v>224</v>
      </c>
      <c r="H21" s="13" t="s">
        <v>225</v>
      </c>
      <c r="I21" s="9" t="s">
        <v>23</v>
      </c>
      <c r="J21" s="20">
        <v>45106</v>
      </c>
      <c r="K21" s="9" t="s">
        <v>24</v>
      </c>
      <c r="L21" s="42" t="s">
        <v>177</v>
      </c>
      <c r="M21" s="43">
        <v>62550</v>
      </c>
      <c r="N21" s="13" t="s">
        <v>222</v>
      </c>
      <c r="O21" s="44" t="s">
        <v>188</v>
      </c>
      <c r="P21" s="45">
        <v>29820.959999999999</v>
      </c>
      <c r="Q21" s="45">
        <v>0</v>
      </c>
      <c r="R21" s="21">
        <v>45218</v>
      </c>
      <c r="S21" s="8" t="s">
        <v>99</v>
      </c>
      <c r="T21" s="8" t="s">
        <v>100</v>
      </c>
      <c r="U21" s="4"/>
      <c r="V21" s="4"/>
      <c r="W21" s="4"/>
    </row>
    <row r="22" spans="1:23" ht="72.75" customHeight="1" x14ac:dyDescent="0.2">
      <c r="A22" s="33" t="s">
        <v>170</v>
      </c>
      <c r="B22" s="25" t="s">
        <v>43</v>
      </c>
      <c r="C22" s="41" t="s">
        <v>56</v>
      </c>
      <c r="D22" s="13" t="s">
        <v>62</v>
      </c>
      <c r="E22" s="13">
        <v>701</v>
      </c>
      <c r="F22" s="21" t="s">
        <v>227</v>
      </c>
      <c r="G22" s="13" t="s">
        <v>88</v>
      </c>
      <c r="H22" s="13" t="s">
        <v>228</v>
      </c>
      <c r="I22" s="9" t="s">
        <v>23</v>
      </c>
      <c r="J22" s="20">
        <v>45107</v>
      </c>
      <c r="K22" s="9" t="s">
        <v>24</v>
      </c>
      <c r="L22" s="42" t="s">
        <v>177</v>
      </c>
      <c r="M22" s="43">
        <v>20000</v>
      </c>
      <c r="N22" s="13" t="s">
        <v>226</v>
      </c>
      <c r="O22" s="44" t="s">
        <v>189</v>
      </c>
      <c r="P22" s="45">
        <v>9535.08</v>
      </c>
      <c r="Q22" s="45">
        <v>0</v>
      </c>
      <c r="R22" s="21">
        <v>45222</v>
      </c>
      <c r="S22" s="8" t="s">
        <v>99</v>
      </c>
      <c r="T22" s="8" t="s">
        <v>100</v>
      </c>
      <c r="U22" s="4"/>
      <c r="V22" s="4"/>
      <c r="W22" s="4"/>
    </row>
    <row r="23" spans="1:23" ht="74.25" customHeight="1" x14ac:dyDescent="0.2">
      <c r="A23" s="33" t="s">
        <v>170</v>
      </c>
      <c r="B23" s="25" t="s">
        <v>173</v>
      </c>
      <c r="C23" s="41" t="s">
        <v>229</v>
      </c>
      <c r="D23" s="13" t="s">
        <v>62</v>
      </c>
      <c r="E23" s="13">
        <v>701</v>
      </c>
      <c r="F23" s="21" t="s">
        <v>232</v>
      </c>
      <c r="G23" s="13" t="s">
        <v>231</v>
      </c>
      <c r="H23" s="13" t="s">
        <v>271</v>
      </c>
      <c r="I23" s="9" t="s">
        <v>23</v>
      </c>
      <c r="J23" s="20">
        <v>45107</v>
      </c>
      <c r="K23" s="9" t="s">
        <v>24</v>
      </c>
      <c r="L23" s="42" t="s">
        <v>177</v>
      </c>
      <c r="M23" s="43">
        <v>52999.05</v>
      </c>
      <c r="N23" s="13" t="s">
        <v>233</v>
      </c>
      <c r="O23" s="44" t="s">
        <v>190</v>
      </c>
      <c r="P23" s="45">
        <v>25267.5</v>
      </c>
      <c r="Q23" s="45">
        <v>0</v>
      </c>
      <c r="R23" s="21">
        <v>45225</v>
      </c>
      <c r="S23" s="8" t="s">
        <v>99</v>
      </c>
      <c r="T23" s="8" t="s">
        <v>100</v>
      </c>
      <c r="U23" s="4"/>
      <c r="V23" s="4"/>
      <c r="W23" s="4"/>
    </row>
    <row r="24" spans="1:23" ht="110.25" customHeight="1" x14ac:dyDescent="0.2">
      <c r="A24" s="33" t="s">
        <v>170</v>
      </c>
      <c r="B24" s="25" t="s">
        <v>45</v>
      </c>
      <c r="C24" s="41" t="s">
        <v>57</v>
      </c>
      <c r="D24" s="13" t="s">
        <v>62</v>
      </c>
      <c r="E24" s="13">
        <v>701</v>
      </c>
      <c r="F24" s="21" t="s">
        <v>235</v>
      </c>
      <c r="G24" s="13" t="s">
        <v>243</v>
      </c>
      <c r="H24" s="13" t="s">
        <v>257</v>
      </c>
      <c r="I24" s="9" t="s">
        <v>23</v>
      </c>
      <c r="J24" s="20">
        <v>45106</v>
      </c>
      <c r="K24" s="9" t="s">
        <v>24</v>
      </c>
      <c r="L24" s="42" t="s">
        <v>177</v>
      </c>
      <c r="M24" s="43">
        <v>16000</v>
      </c>
      <c r="N24" s="13" t="s">
        <v>249</v>
      </c>
      <c r="O24" s="44" t="s">
        <v>191</v>
      </c>
      <c r="P24" s="45">
        <v>7628.06</v>
      </c>
      <c r="Q24" s="45">
        <v>0</v>
      </c>
      <c r="R24" s="21">
        <v>45222</v>
      </c>
      <c r="S24" s="8" t="s">
        <v>99</v>
      </c>
      <c r="T24" s="8" t="s">
        <v>100</v>
      </c>
      <c r="U24" s="4"/>
      <c r="V24" s="4"/>
      <c r="W24" s="4"/>
    </row>
    <row r="25" spans="1:23" ht="59.25" customHeight="1" x14ac:dyDescent="0.2">
      <c r="A25" s="33" t="s">
        <v>170</v>
      </c>
      <c r="B25" s="25" t="s">
        <v>44</v>
      </c>
      <c r="C25" s="41" t="s">
        <v>58</v>
      </c>
      <c r="D25" s="13" t="s">
        <v>62</v>
      </c>
      <c r="E25" s="13">
        <v>701</v>
      </c>
      <c r="F25" s="21" t="s">
        <v>236</v>
      </c>
      <c r="G25" s="13" t="s">
        <v>90</v>
      </c>
      <c r="H25" s="13" t="s">
        <v>96</v>
      </c>
      <c r="I25" s="9" t="s">
        <v>23</v>
      </c>
      <c r="J25" s="20">
        <v>45107</v>
      </c>
      <c r="K25" s="9" t="s">
        <v>24</v>
      </c>
      <c r="L25" s="42" t="s">
        <v>177</v>
      </c>
      <c r="M25" s="43">
        <v>22000</v>
      </c>
      <c r="N25" s="13" t="s">
        <v>250</v>
      </c>
      <c r="O25" s="44" t="s">
        <v>192</v>
      </c>
      <c r="P25" s="45">
        <v>10488.59</v>
      </c>
      <c r="Q25" s="45">
        <v>0</v>
      </c>
      <c r="R25" s="21">
        <v>45216</v>
      </c>
      <c r="S25" s="8" t="s">
        <v>99</v>
      </c>
      <c r="T25" s="8" t="s">
        <v>100</v>
      </c>
      <c r="U25" s="4"/>
      <c r="V25" s="4"/>
      <c r="W25" s="4"/>
    </row>
    <row r="26" spans="1:23" ht="78" customHeight="1" x14ac:dyDescent="0.2">
      <c r="A26" s="33" t="s">
        <v>170</v>
      </c>
      <c r="B26" s="25" t="s">
        <v>38</v>
      </c>
      <c r="C26" s="41" t="s">
        <v>49</v>
      </c>
      <c r="D26" s="13" t="s">
        <v>62</v>
      </c>
      <c r="E26" s="13">
        <v>701</v>
      </c>
      <c r="F26" s="21" t="s">
        <v>237</v>
      </c>
      <c r="G26" s="13" t="s">
        <v>244</v>
      </c>
      <c r="H26" s="13" t="s">
        <v>258</v>
      </c>
      <c r="I26" s="9" t="s">
        <v>23</v>
      </c>
      <c r="J26" s="20">
        <v>45110</v>
      </c>
      <c r="K26" s="9" t="s">
        <v>24</v>
      </c>
      <c r="L26" s="42" t="s">
        <v>177</v>
      </c>
      <c r="M26" s="43">
        <v>12030</v>
      </c>
      <c r="N26" s="13" t="s">
        <v>251</v>
      </c>
      <c r="O26" s="44" t="s">
        <v>193</v>
      </c>
      <c r="P26" s="45">
        <v>5735.35</v>
      </c>
      <c r="Q26" s="45">
        <v>0</v>
      </c>
      <c r="R26" s="21">
        <v>45218</v>
      </c>
      <c r="S26" s="8" t="s">
        <v>99</v>
      </c>
      <c r="T26" s="8" t="s">
        <v>100</v>
      </c>
      <c r="U26" s="4"/>
      <c r="V26" s="4"/>
      <c r="W26" s="4"/>
    </row>
    <row r="27" spans="1:23" ht="83.25" customHeight="1" x14ac:dyDescent="0.2">
      <c r="A27" s="33" t="s">
        <v>170</v>
      </c>
      <c r="B27" s="27" t="s">
        <v>33</v>
      </c>
      <c r="C27" s="41" t="s">
        <v>60</v>
      </c>
      <c r="D27" s="13" t="s">
        <v>253</v>
      </c>
      <c r="E27" s="40">
        <v>120</v>
      </c>
      <c r="F27" s="21" t="s">
        <v>238</v>
      </c>
      <c r="G27" s="13" t="s">
        <v>245</v>
      </c>
      <c r="H27" s="13" t="s">
        <v>259</v>
      </c>
      <c r="I27" s="9" t="s">
        <v>23</v>
      </c>
      <c r="J27" s="20">
        <v>45110</v>
      </c>
      <c r="K27" s="9" t="s">
        <v>24</v>
      </c>
      <c r="L27" s="42" t="s">
        <v>177</v>
      </c>
      <c r="M27" s="43">
        <v>9600</v>
      </c>
      <c r="N27" s="13" t="s">
        <v>252</v>
      </c>
      <c r="O27" s="44" t="s">
        <v>194</v>
      </c>
      <c r="P27" s="45">
        <v>4576.84</v>
      </c>
      <c r="Q27" s="45">
        <v>0</v>
      </c>
      <c r="R27" s="21">
        <v>45217</v>
      </c>
      <c r="S27" s="8" t="s">
        <v>99</v>
      </c>
      <c r="T27" s="8" t="s">
        <v>100</v>
      </c>
      <c r="U27" s="4"/>
      <c r="V27" s="4"/>
      <c r="W27" s="4"/>
    </row>
    <row r="28" spans="1:23" ht="99.75" customHeight="1" x14ac:dyDescent="0.2">
      <c r="A28" s="33" t="s">
        <v>170</v>
      </c>
      <c r="B28" s="25" t="s">
        <v>40</v>
      </c>
      <c r="C28" s="41" t="s">
        <v>51</v>
      </c>
      <c r="D28" s="13" t="s">
        <v>62</v>
      </c>
      <c r="E28" s="13">
        <v>701</v>
      </c>
      <c r="F28" s="20" t="s">
        <v>239</v>
      </c>
      <c r="G28" s="13" t="s">
        <v>246</v>
      </c>
      <c r="H28" s="13" t="s">
        <v>260</v>
      </c>
      <c r="I28" s="9" t="s">
        <v>23</v>
      </c>
      <c r="J28" s="20">
        <v>45110</v>
      </c>
      <c r="K28" s="9" t="s">
        <v>24</v>
      </c>
      <c r="L28" s="42" t="s">
        <v>177</v>
      </c>
      <c r="M28" s="43">
        <v>57342.080000000002</v>
      </c>
      <c r="N28" s="13" t="s">
        <v>254</v>
      </c>
      <c r="O28" s="44" t="s">
        <v>195</v>
      </c>
      <c r="P28" s="45">
        <v>27338.06</v>
      </c>
      <c r="Q28" s="45">
        <v>0</v>
      </c>
      <c r="R28" s="21">
        <v>45222</v>
      </c>
      <c r="S28" s="8" t="s">
        <v>99</v>
      </c>
      <c r="T28" s="8" t="s">
        <v>100</v>
      </c>
      <c r="U28" s="4"/>
      <c r="V28" s="4"/>
      <c r="W28" s="4"/>
    </row>
    <row r="29" spans="1:23" ht="57.75" customHeight="1" x14ac:dyDescent="0.2">
      <c r="A29" s="33" t="s">
        <v>170</v>
      </c>
      <c r="B29" s="27" t="s">
        <v>34</v>
      </c>
      <c r="C29" s="41" t="s">
        <v>61</v>
      </c>
      <c r="D29" s="13" t="s">
        <v>62</v>
      </c>
      <c r="E29" s="13">
        <v>701</v>
      </c>
      <c r="F29" s="21" t="s">
        <v>240</v>
      </c>
      <c r="G29" s="13" t="s">
        <v>247</v>
      </c>
      <c r="H29" s="13" t="s">
        <v>97</v>
      </c>
      <c r="I29" s="9" t="s">
        <v>23</v>
      </c>
      <c r="J29" s="20">
        <v>45110</v>
      </c>
      <c r="K29" s="9" t="s">
        <v>24</v>
      </c>
      <c r="L29" s="42" t="s">
        <v>177</v>
      </c>
      <c r="M29" s="43">
        <v>90950</v>
      </c>
      <c r="N29" s="13" t="s">
        <v>255</v>
      </c>
      <c r="O29" s="44" t="s">
        <v>196</v>
      </c>
      <c r="P29" s="45">
        <v>44791.03</v>
      </c>
      <c r="Q29" s="45">
        <v>0</v>
      </c>
      <c r="R29" s="21">
        <v>45216</v>
      </c>
      <c r="S29" s="8" t="s">
        <v>99</v>
      </c>
      <c r="T29" s="8" t="s">
        <v>100</v>
      </c>
      <c r="U29" s="4"/>
      <c r="V29" s="4"/>
      <c r="W29" s="4"/>
    </row>
    <row r="30" spans="1:23" ht="84.75" customHeight="1" x14ac:dyDescent="0.2">
      <c r="A30" s="33" t="s">
        <v>170</v>
      </c>
      <c r="B30" s="27" t="s">
        <v>174</v>
      </c>
      <c r="C30" s="41" t="s">
        <v>234</v>
      </c>
      <c r="D30" s="13" t="s">
        <v>62</v>
      </c>
      <c r="E30" s="13">
        <v>701</v>
      </c>
      <c r="F30" s="21" t="s">
        <v>241</v>
      </c>
      <c r="G30" s="13" t="s">
        <v>248</v>
      </c>
      <c r="H30" s="13" t="s">
        <v>261</v>
      </c>
      <c r="I30" s="9" t="s">
        <v>23</v>
      </c>
      <c r="J30" s="20" t="s">
        <v>242</v>
      </c>
      <c r="K30" s="9" t="s">
        <v>24</v>
      </c>
      <c r="L30" s="42" t="s">
        <v>177</v>
      </c>
      <c r="M30" s="43">
        <v>45400</v>
      </c>
      <c r="N30" s="13" t="s">
        <v>256</v>
      </c>
      <c r="O30" s="44" t="s">
        <v>197</v>
      </c>
      <c r="P30" s="45">
        <v>21644.63</v>
      </c>
      <c r="Q30" s="45">
        <v>0</v>
      </c>
      <c r="R30" s="21">
        <v>45218</v>
      </c>
      <c r="S30" s="8" t="s">
        <v>99</v>
      </c>
      <c r="T30" s="8" t="s">
        <v>100</v>
      </c>
      <c r="U30" s="4"/>
      <c r="V30" s="4"/>
      <c r="W30" s="4"/>
    </row>
    <row r="31" spans="1:23" ht="75.75" customHeight="1" x14ac:dyDescent="0.2">
      <c r="A31" s="33" t="s">
        <v>101</v>
      </c>
      <c r="B31" s="28" t="s">
        <v>37</v>
      </c>
      <c r="C31" s="10">
        <v>31826253</v>
      </c>
      <c r="D31" s="13" t="s">
        <v>63</v>
      </c>
      <c r="E31" s="13">
        <v>745</v>
      </c>
      <c r="F31" s="10" t="s">
        <v>105</v>
      </c>
      <c r="G31" s="10" t="s">
        <v>104</v>
      </c>
      <c r="H31" s="10" t="s">
        <v>98</v>
      </c>
      <c r="I31" s="5" t="s">
        <v>23</v>
      </c>
      <c r="J31" s="17" t="s">
        <v>106</v>
      </c>
      <c r="K31" s="5" t="s">
        <v>24</v>
      </c>
      <c r="L31" s="17" t="s">
        <v>107</v>
      </c>
      <c r="M31" s="18">
        <v>25000</v>
      </c>
      <c r="N31" s="16" t="s">
        <v>110</v>
      </c>
      <c r="O31" s="10" t="s">
        <v>108</v>
      </c>
      <c r="P31" s="7">
        <v>25000</v>
      </c>
      <c r="Q31" s="7">
        <v>0</v>
      </c>
      <c r="R31" s="17" t="s">
        <v>109</v>
      </c>
      <c r="S31" s="8" t="s">
        <v>99</v>
      </c>
      <c r="T31" s="6" t="s">
        <v>100</v>
      </c>
      <c r="U31" s="3"/>
      <c r="V31" s="3"/>
    </row>
    <row r="32" spans="1:23" ht="48" customHeight="1" x14ac:dyDescent="0.2">
      <c r="A32" s="33" t="s">
        <v>101</v>
      </c>
      <c r="B32" s="31" t="s">
        <v>169</v>
      </c>
      <c r="C32" s="19" t="s">
        <v>61</v>
      </c>
      <c r="D32" s="10" t="s">
        <v>62</v>
      </c>
      <c r="E32" s="10">
        <v>701</v>
      </c>
      <c r="F32" s="10" t="s">
        <v>111</v>
      </c>
      <c r="G32" s="10" t="s">
        <v>112</v>
      </c>
      <c r="H32" s="10" t="s">
        <v>116</v>
      </c>
      <c r="I32" s="5" t="s">
        <v>23</v>
      </c>
      <c r="J32" s="24">
        <v>45075</v>
      </c>
      <c r="K32" s="5" t="s">
        <v>24</v>
      </c>
      <c r="L32" s="17" t="s">
        <v>107</v>
      </c>
      <c r="M32" s="18">
        <v>25000</v>
      </c>
      <c r="N32" s="10" t="s">
        <v>113</v>
      </c>
      <c r="O32" s="10" t="s">
        <v>114</v>
      </c>
      <c r="P32" s="7">
        <v>12500</v>
      </c>
      <c r="Q32" s="7">
        <v>0</v>
      </c>
      <c r="R32" s="17" t="s">
        <v>115</v>
      </c>
      <c r="S32" s="8" t="s">
        <v>99</v>
      </c>
      <c r="T32" s="6" t="s">
        <v>100</v>
      </c>
      <c r="U32" s="3"/>
      <c r="V32" s="3"/>
    </row>
    <row r="33" spans="1:22" ht="89.25" customHeight="1" x14ac:dyDescent="0.2">
      <c r="A33" s="33" t="s">
        <v>102</v>
      </c>
      <c r="B33" s="32" t="s">
        <v>39</v>
      </c>
      <c r="C33" s="19" t="s">
        <v>50</v>
      </c>
      <c r="D33" s="10" t="s">
        <v>62</v>
      </c>
      <c r="E33" s="10">
        <v>701</v>
      </c>
      <c r="F33" s="29" t="s">
        <v>117</v>
      </c>
      <c r="G33" s="10" t="s">
        <v>118</v>
      </c>
      <c r="H33" s="10" t="s">
        <v>121</v>
      </c>
      <c r="I33" s="5" t="s">
        <v>23</v>
      </c>
      <c r="J33" s="24">
        <v>45071</v>
      </c>
      <c r="K33" s="5" t="s">
        <v>24</v>
      </c>
      <c r="L33" s="17" t="s">
        <v>107</v>
      </c>
      <c r="M33" s="18">
        <v>3200</v>
      </c>
      <c r="N33" s="10" t="s">
        <v>119</v>
      </c>
      <c r="O33" s="10" t="s">
        <v>120</v>
      </c>
      <c r="P33" s="7">
        <v>1580</v>
      </c>
      <c r="Q33" s="7">
        <v>0</v>
      </c>
      <c r="R33" s="17" t="s">
        <v>115</v>
      </c>
      <c r="S33" s="8" t="s">
        <v>99</v>
      </c>
      <c r="T33" s="6" t="s">
        <v>100</v>
      </c>
      <c r="U33" s="3"/>
      <c r="V33" s="3"/>
    </row>
    <row r="34" spans="1:22" ht="112.5" customHeight="1" x14ac:dyDescent="0.2">
      <c r="A34" s="33" t="s">
        <v>102</v>
      </c>
      <c r="B34" s="32" t="s">
        <v>37</v>
      </c>
      <c r="C34" s="10">
        <v>31826253</v>
      </c>
      <c r="D34" s="13" t="s">
        <v>63</v>
      </c>
      <c r="E34" s="13">
        <v>745</v>
      </c>
      <c r="F34" s="29" t="s">
        <v>129</v>
      </c>
      <c r="G34" s="34" t="s">
        <v>130</v>
      </c>
      <c r="H34" s="10" t="s">
        <v>131</v>
      </c>
      <c r="I34" s="5" t="s">
        <v>23</v>
      </c>
      <c r="J34" s="24">
        <v>45071</v>
      </c>
      <c r="K34" s="5" t="s">
        <v>24</v>
      </c>
      <c r="L34" s="17" t="s">
        <v>107</v>
      </c>
      <c r="M34" s="18">
        <v>26122</v>
      </c>
      <c r="N34" s="10" t="s">
        <v>128</v>
      </c>
      <c r="O34" s="10" t="s">
        <v>127</v>
      </c>
      <c r="P34" s="7">
        <v>26122</v>
      </c>
      <c r="Q34" s="7">
        <v>0</v>
      </c>
      <c r="R34" s="30" t="s">
        <v>109</v>
      </c>
      <c r="S34" s="8" t="s">
        <v>99</v>
      </c>
      <c r="T34" s="6" t="s">
        <v>100</v>
      </c>
      <c r="U34" s="3"/>
      <c r="V34" s="3"/>
    </row>
    <row r="35" spans="1:22" ht="66.75" customHeight="1" x14ac:dyDescent="0.2">
      <c r="A35" s="33" t="s">
        <v>102</v>
      </c>
      <c r="B35" s="32" t="s">
        <v>34</v>
      </c>
      <c r="C35" s="19" t="s">
        <v>61</v>
      </c>
      <c r="D35" s="10" t="s">
        <v>62</v>
      </c>
      <c r="E35" s="10">
        <v>701</v>
      </c>
      <c r="F35" s="29" t="s">
        <v>122</v>
      </c>
      <c r="G35" s="34" t="s">
        <v>123</v>
      </c>
      <c r="H35" s="10" t="s">
        <v>124</v>
      </c>
      <c r="I35" s="5" t="s">
        <v>23</v>
      </c>
      <c r="J35" s="24">
        <v>45075</v>
      </c>
      <c r="K35" s="5" t="s">
        <v>24</v>
      </c>
      <c r="L35" s="17" t="s">
        <v>107</v>
      </c>
      <c r="M35" s="18">
        <v>3150</v>
      </c>
      <c r="N35" s="10" t="s">
        <v>125</v>
      </c>
      <c r="O35" s="10" t="s">
        <v>126</v>
      </c>
      <c r="P35" s="7">
        <v>600</v>
      </c>
      <c r="Q35" s="7">
        <v>0</v>
      </c>
      <c r="R35" s="17" t="s">
        <v>115</v>
      </c>
      <c r="S35" s="8" t="s">
        <v>99</v>
      </c>
      <c r="T35" s="6" t="s">
        <v>100</v>
      </c>
      <c r="U35" s="3"/>
      <c r="V35" s="3"/>
    </row>
    <row r="36" spans="1:22" ht="66.75" customHeight="1" x14ac:dyDescent="0.2">
      <c r="A36" s="33" t="s">
        <v>103</v>
      </c>
      <c r="B36" s="37" t="s">
        <v>69</v>
      </c>
      <c r="C36" s="16" t="s">
        <v>76</v>
      </c>
      <c r="D36" s="10" t="s">
        <v>62</v>
      </c>
      <c r="E36" s="10">
        <v>701</v>
      </c>
      <c r="F36" s="21" t="s">
        <v>133</v>
      </c>
      <c r="G36" s="10" t="s">
        <v>85</v>
      </c>
      <c r="H36" s="10" t="s">
        <v>134</v>
      </c>
      <c r="I36" s="5" t="s">
        <v>23</v>
      </c>
      <c r="J36" s="20">
        <v>45071</v>
      </c>
      <c r="K36" s="5" t="s">
        <v>24</v>
      </c>
      <c r="L36" s="17" t="s">
        <v>107</v>
      </c>
      <c r="M36" s="18">
        <v>5000</v>
      </c>
      <c r="N36" s="10" t="s">
        <v>135</v>
      </c>
      <c r="O36" s="10" t="s">
        <v>136</v>
      </c>
      <c r="P36" s="7">
        <v>5000</v>
      </c>
      <c r="Q36" s="7">
        <v>0</v>
      </c>
      <c r="R36" s="17" t="s">
        <v>115</v>
      </c>
      <c r="S36" s="8" t="s">
        <v>99</v>
      </c>
      <c r="T36" s="6" t="s">
        <v>100</v>
      </c>
      <c r="U36" s="3"/>
      <c r="V36" s="3"/>
    </row>
    <row r="37" spans="1:22" ht="99.75" customHeight="1" x14ac:dyDescent="0.2">
      <c r="A37" s="33" t="s">
        <v>103</v>
      </c>
      <c r="B37" s="36" t="s">
        <v>65</v>
      </c>
      <c r="C37" s="16" t="s">
        <v>71</v>
      </c>
      <c r="D37" s="10" t="s">
        <v>62</v>
      </c>
      <c r="E37" s="10">
        <v>701</v>
      </c>
      <c r="F37" s="21" t="s">
        <v>137</v>
      </c>
      <c r="G37" s="10" t="s">
        <v>138</v>
      </c>
      <c r="H37" s="10" t="s">
        <v>139</v>
      </c>
      <c r="I37" s="5" t="s">
        <v>23</v>
      </c>
      <c r="J37" s="20">
        <v>45071</v>
      </c>
      <c r="K37" s="5" t="s">
        <v>24</v>
      </c>
      <c r="L37" s="17" t="s">
        <v>107</v>
      </c>
      <c r="M37" s="18">
        <v>5000</v>
      </c>
      <c r="N37" s="10" t="s">
        <v>140</v>
      </c>
      <c r="O37" s="10" t="s">
        <v>141</v>
      </c>
      <c r="P37" s="7">
        <v>5000</v>
      </c>
      <c r="Q37" s="7">
        <v>0</v>
      </c>
      <c r="R37" s="22">
        <v>45211</v>
      </c>
      <c r="S37" s="8" t="s">
        <v>99</v>
      </c>
      <c r="T37" s="6" t="s">
        <v>100</v>
      </c>
      <c r="U37" s="3"/>
      <c r="V37" s="3"/>
    </row>
    <row r="38" spans="1:22" ht="57" customHeight="1" x14ac:dyDescent="0.2">
      <c r="A38" s="33" t="s">
        <v>103</v>
      </c>
      <c r="B38" s="36" t="s">
        <v>132</v>
      </c>
      <c r="C38" s="17" t="s">
        <v>74</v>
      </c>
      <c r="D38" s="10" t="s">
        <v>62</v>
      </c>
      <c r="E38" s="10">
        <v>701</v>
      </c>
      <c r="F38" s="21" t="s">
        <v>142</v>
      </c>
      <c r="G38" s="40" t="s">
        <v>132</v>
      </c>
      <c r="H38" s="10" t="s">
        <v>143</v>
      </c>
      <c r="I38" s="5" t="s">
        <v>23</v>
      </c>
      <c r="J38" s="20">
        <v>45071</v>
      </c>
      <c r="K38" s="5" t="s">
        <v>24</v>
      </c>
      <c r="L38" s="17" t="s">
        <v>107</v>
      </c>
      <c r="M38" s="18">
        <v>10000</v>
      </c>
      <c r="N38" s="10" t="s">
        <v>144</v>
      </c>
      <c r="O38" s="10" t="s">
        <v>145</v>
      </c>
      <c r="P38" s="7">
        <v>9280</v>
      </c>
      <c r="Q38" s="7">
        <v>0</v>
      </c>
      <c r="R38" s="17" t="s">
        <v>115</v>
      </c>
      <c r="S38" s="8" t="s">
        <v>99</v>
      </c>
      <c r="T38" s="6" t="s">
        <v>100</v>
      </c>
      <c r="U38" s="3"/>
      <c r="V38" s="3"/>
    </row>
    <row r="39" spans="1:22" ht="48.75" customHeight="1" x14ac:dyDescent="0.2">
      <c r="A39" s="33" t="s">
        <v>103</v>
      </c>
      <c r="B39" s="37" t="s">
        <v>68</v>
      </c>
      <c r="C39" s="16" t="s">
        <v>75</v>
      </c>
      <c r="D39" s="13" t="s">
        <v>63</v>
      </c>
      <c r="E39" s="13">
        <v>745</v>
      </c>
      <c r="F39" s="21" t="s">
        <v>146</v>
      </c>
      <c r="G39" s="10" t="s">
        <v>147</v>
      </c>
      <c r="H39" s="10" t="s">
        <v>150</v>
      </c>
      <c r="I39" s="5" t="s">
        <v>23</v>
      </c>
      <c r="J39" s="20">
        <v>45071</v>
      </c>
      <c r="K39" s="5" t="s">
        <v>24</v>
      </c>
      <c r="L39" s="17" t="s">
        <v>107</v>
      </c>
      <c r="M39" s="18">
        <v>111093</v>
      </c>
      <c r="N39" s="10" t="s">
        <v>148</v>
      </c>
      <c r="O39" s="10" t="s">
        <v>149</v>
      </c>
      <c r="P39" s="7">
        <v>60000</v>
      </c>
      <c r="Q39" s="7">
        <v>0</v>
      </c>
      <c r="R39" s="22">
        <v>45204</v>
      </c>
      <c r="S39" s="8" t="s">
        <v>99</v>
      </c>
      <c r="T39" s="6" t="s">
        <v>100</v>
      </c>
      <c r="U39" s="3"/>
      <c r="V39" s="3"/>
    </row>
    <row r="40" spans="1:22" ht="54.75" customHeight="1" x14ac:dyDescent="0.2">
      <c r="A40" s="33" t="s">
        <v>103</v>
      </c>
      <c r="B40" s="37" t="s">
        <v>70</v>
      </c>
      <c r="C40" s="16" t="s">
        <v>77</v>
      </c>
      <c r="D40" s="10" t="s">
        <v>62</v>
      </c>
      <c r="E40" s="10">
        <v>701</v>
      </c>
      <c r="F40" s="21" t="s">
        <v>151</v>
      </c>
      <c r="G40" s="39" t="s">
        <v>152</v>
      </c>
      <c r="H40" s="10" t="s">
        <v>153</v>
      </c>
      <c r="I40" s="5" t="s">
        <v>23</v>
      </c>
      <c r="J40" s="20">
        <v>45075</v>
      </c>
      <c r="K40" s="5" t="s">
        <v>24</v>
      </c>
      <c r="L40" s="17" t="s">
        <v>107</v>
      </c>
      <c r="M40" s="18">
        <v>45000</v>
      </c>
      <c r="N40" s="10" t="s">
        <v>154</v>
      </c>
      <c r="O40" s="10" t="s">
        <v>155</v>
      </c>
      <c r="P40" s="7">
        <v>41220</v>
      </c>
      <c r="Q40" s="7">
        <v>0</v>
      </c>
      <c r="R40" s="22">
        <v>45204</v>
      </c>
      <c r="S40" s="8" t="s">
        <v>99</v>
      </c>
      <c r="T40" s="6" t="s">
        <v>100</v>
      </c>
      <c r="U40" s="3"/>
      <c r="V40" s="3"/>
    </row>
    <row r="41" spans="1:22" ht="83.25" customHeight="1" x14ac:dyDescent="0.2">
      <c r="A41" s="33" t="s">
        <v>103</v>
      </c>
      <c r="B41" s="36" t="s">
        <v>67</v>
      </c>
      <c r="C41" s="16" t="s">
        <v>74</v>
      </c>
      <c r="D41" s="13" t="s">
        <v>63</v>
      </c>
      <c r="E41" s="13">
        <v>745</v>
      </c>
      <c r="F41" s="21" t="s">
        <v>160</v>
      </c>
      <c r="G41" s="10" t="s">
        <v>158</v>
      </c>
      <c r="H41" s="10" t="s">
        <v>159</v>
      </c>
      <c r="I41" s="5" t="s">
        <v>23</v>
      </c>
      <c r="J41" s="20">
        <v>45075</v>
      </c>
      <c r="K41" s="5" t="s">
        <v>24</v>
      </c>
      <c r="L41" s="17" t="s">
        <v>107</v>
      </c>
      <c r="M41" s="18">
        <v>70400</v>
      </c>
      <c r="N41" s="10" t="s">
        <v>157</v>
      </c>
      <c r="O41" s="10" t="s">
        <v>156</v>
      </c>
      <c r="P41" s="7">
        <v>65400</v>
      </c>
      <c r="Q41" s="7">
        <v>0</v>
      </c>
      <c r="R41" s="24">
        <v>45215</v>
      </c>
      <c r="S41" s="8" t="s">
        <v>99</v>
      </c>
      <c r="T41" s="6" t="s">
        <v>100</v>
      </c>
      <c r="U41" s="3"/>
      <c r="V41" s="3"/>
    </row>
    <row r="42" spans="1:22" ht="69.75" customHeight="1" x14ac:dyDescent="0.2">
      <c r="A42" s="33" t="s">
        <v>103</v>
      </c>
      <c r="B42" s="36" t="s">
        <v>64</v>
      </c>
      <c r="C42" s="16" t="s">
        <v>73</v>
      </c>
      <c r="D42" s="10" t="s">
        <v>62</v>
      </c>
      <c r="E42" s="10">
        <v>701</v>
      </c>
      <c r="F42" s="21" t="s">
        <v>161</v>
      </c>
      <c r="G42" s="17" t="str">
        <f>'[2]Výzva č. 8658_2023 LESY 1'!$M$10</f>
        <v>Prírode blízke hospodárenie v lesníckej praxi</v>
      </c>
      <c r="H42" s="10" t="s">
        <v>164</v>
      </c>
      <c r="I42" s="5" t="s">
        <v>23</v>
      </c>
      <c r="J42" s="20">
        <v>45076</v>
      </c>
      <c r="K42" s="5" t="s">
        <v>24</v>
      </c>
      <c r="L42" s="17" t="s">
        <v>107</v>
      </c>
      <c r="M42" s="18">
        <v>15595</v>
      </c>
      <c r="N42" s="10" t="s">
        <v>162</v>
      </c>
      <c r="O42" s="10" t="s">
        <v>163</v>
      </c>
      <c r="P42" s="7">
        <v>10000</v>
      </c>
      <c r="Q42" s="7">
        <v>0</v>
      </c>
      <c r="R42" s="22">
        <v>45208</v>
      </c>
      <c r="S42" s="8" t="s">
        <v>99</v>
      </c>
      <c r="T42" s="6" t="s">
        <v>100</v>
      </c>
      <c r="U42" s="3"/>
      <c r="V42" s="3"/>
    </row>
    <row r="43" spans="1:22" ht="51.75" customHeight="1" x14ac:dyDescent="0.2">
      <c r="A43" s="33" t="s">
        <v>103</v>
      </c>
      <c r="B43" s="36" t="s">
        <v>66</v>
      </c>
      <c r="C43" s="16" t="s">
        <v>72</v>
      </c>
      <c r="D43" s="10" t="s">
        <v>62</v>
      </c>
      <c r="E43" s="10">
        <v>701</v>
      </c>
      <c r="F43" s="21" t="s">
        <v>165</v>
      </c>
      <c r="G43" s="17" t="str">
        <f>'[2]Výzva č. 8658_2023 LESY 1'!$M$11</f>
        <v>Deň (v) prírode - Informovanosť obyvateľstva a najmä detí o význame poľovníckych činností v krajine nížin Slovenska</v>
      </c>
      <c r="H43" s="10" t="s">
        <v>168</v>
      </c>
      <c r="I43" s="5" t="s">
        <v>23</v>
      </c>
      <c r="J43" s="20">
        <v>45076</v>
      </c>
      <c r="K43" s="5" t="s">
        <v>24</v>
      </c>
      <c r="L43" s="17" t="s">
        <v>107</v>
      </c>
      <c r="M43" s="18">
        <v>4100</v>
      </c>
      <c r="N43" s="10" t="s">
        <v>166</v>
      </c>
      <c r="O43" s="10" t="s">
        <v>167</v>
      </c>
      <c r="P43" s="7">
        <v>4100</v>
      </c>
      <c r="Q43" s="7">
        <v>0</v>
      </c>
      <c r="R43" s="22">
        <v>45209</v>
      </c>
      <c r="S43" s="8" t="s">
        <v>99</v>
      </c>
      <c r="T43" s="6" t="s">
        <v>100</v>
      </c>
      <c r="U43" s="3"/>
      <c r="V43" s="3"/>
    </row>
    <row r="44" spans="1:22" ht="53.25" customHeight="1" x14ac:dyDescent="0.2">
      <c r="A44" s="35" t="s">
        <v>80</v>
      </c>
      <c r="B44" s="38" t="s">
        <v>81</v>
      </c>
      <c r="C44" s="10" t="s">
        <v>78</v>
      </c>
      <c r="D44" s="10" t="s">
        <v>62</v>
      </c>
      <c r="E44" s="10">
        <v>701</v>
      </c>
      <c r="F44" s="20" t="s">
        <v>318</v>
      </c>
      <c r="G44" s="16" t="s">
        <v>83</v>
      </c>
      <c r="H44" s="16" t="s">
        <v>269</v>
      </c>
      <c r="I44" s="5" t="s">
        <v>23</v>
      </c>
      <c r="J44" s="23">
        <v>45233</v>
      </c>
      <c r="K44" s="48" t="s">
        <v>322</v>
      </c>
      <c r="L44" s="53"/>
      <c r="M44" s="18">
        <v>204488</v>
      </c>
      <c r="N44" s="10" t="s">
        <v>318</v>
      </c>
      <c r="O44" s="48" t="s">
        <v>267</v>
      </c>
      <c r="P44" s="54"/>
      <c r="Q44" s="54">
        <v>0</v>
      </c>
      <c r="R44" s="55"/>
      <c r="S44" s="8" t="s">
        <v>99</v>
      </c>
      <c r="T44" s="6" t="s">
        <v>100</v>
      </c>
    </row>
    <row r="45" spans="1:22" ht="50.25" customHeight="1" x14ac:dyDescent="0.2">
      <c r="A45" s="35" t="s">
        <v>80</v>
      </c>
      <c r="B45" s="38" t="s">
        <v>262</v>
      </c>
      <c r="C45" s="10" t="s">
        <v>79</v>
      </c>
      <c r="D45" s="10" t="s">
        <v>62</v>
      </c>
      <c r="E45" s="10">
        <v>701</v>
      </c>
      <c r="F45" s="20" t="s">
        <v>319</v>
      </c>
      <c r="G45" s="10" t="s">
        <v>84</v>
      </c>
      <c r="H45" s="16" t="s">
        <v>270</v>
      </c>
      <c r="I45" s="5" t="s">
        <v>23</v>
      </c>
      <c r="J45" s="24">
        <v>45238</v>
      </c>
      <c r="K45" s="48" t="s">
        <v>322</v>
      </c>
      <c r="L45" s="53"/>
      <c r="M45" s="18">
        <v>29084</v>
      </c>
      <c r="N45" s="10" t="s">
        <v>319</v>
      </c>
      <c r="O45" s="48" t="s">
        <v>267</v>
      </c>
      <c r="P45" s="54"/>
      <c r="Q45" s="54">
        <v>0</v>
      </c>
      <c r="R45" s="56"/>
      <c r="S45" s="8" t="s">
        <v>99</v>
      </c>
      <c r="T45" s="6" t="s">
        <v>100</v>
      </c>
    </row>
    <row r="46" spans="1:22" ht="50.25" customHeight="1" x14ac:dyDescent="0.2">
      <c r="A46" s="35" t="s">
        <v>80</v>
      </c>
      <c r="B46" s="38" t="s">
        <v>82</v>
      </c>
      <c r="C46" s="10" t="s">
        <v>79</v>
      </c>
      <c r="D46" s="10" t="s">
        <v>62</v>
      </c>
      <c r="E46" s="10">
        <v>701</v>
      </c>
      <c r="F46" s="20" t="s">
        <v>320</v>
      </c>
      <c r="G46" s="10" t="s">
        <v>84</v>
      </c>
      <c r="H46" s="16" t="s">
        <v>269</v>
      </c>
      <c r="I46" s="5" t="s">
        <v>23</v>
      </c>
      <c r="J46" s="24">
        <v>45239</v>
      </c>
      <c r="K46" s="48" t="s">
        <v>322</v>
      </c>
      <c r="L46" s="53"/>
      <c r="M46" s="18">
        <v>996432</v>
      </c>
      <c r="N46" s="10" t="s">
        <v>320</v>
      </c>
      <c r="O46" s="48" t="s">
        <v>267</v>
      </c>
      <c r="P46" s="54"/>
      <c r="Q46" s="54">
        <v>0</v>
      </c>
      <c r="R46" s="56"/>
      <c r="S46" s="8" t="s">
        <v>99</v>
      </c>
      <c r="T46" s="6" t="s">
        <v>100</v>
      </c>
    </row>
    <row r="47" spans="1:22" x14ac:dyDescent="0.2">
      <c r="B47" s="49"/>
      <c r="J47" s="1"/>
      <c r="L47" s="1"/>
      <c r="R47" s="1"/>
      <c r="S47" s="1"/>
      <c r="T47" s="1"/>
    </row>
    <row r="48" spans="1:22" x14ac:dyDescent="0.2">
      <c r="J48" s="1"/>
      <c r="L48" s="1"/>
      <c r="R48" s="1"/>
      <c r="S48" s="1"/>
      <c r="T48" s="1"/>
    </row>
    <row r="49" spans="10:20" x14ac:dyDescent="0.2">
      <c r="J49" s="1"/>
      <c r="L49" s="1"/>
      <c r="R49" s="1"/>
      <c r="S49" s="1"/>
      <c r="T49" s="1"/>
    </row>
    <row r="50" spans="10:20" x14ac:dyDescent="0.2">
      <c r="J50" s="1"/>
      <c r="L50" s="1"/>
      <c r="R50" s="1"/>
      <c r="S50" s="1"/>
      <c r="T50" s="1"/>
    </row>
    <row r="51" spans="10:20" x14ac:dyDescent="0.2">
      <c r="J51" s="1"/>
      <c r="L51" s="1"/>
      <c r="R51" s="1"/>
      <c r="S51" s="1"/>
      <c r="T51" s="1"/>
    </row>
    <row r="52" spans="10:20" x14ac:dyDescent="0.2">
      <c r="J52" s="1"/>
      <c r="L52" s="1"/>
      <c r="R52" s="1"/>
      <c r="S52" s="1"/>
      <c r="T52" s="1"/>
    </row>
    <row r="53" spans="10:20" x14ac:dyDescent="0.2">
      <c r="J53" s="1"/>
      <c r="L53" s="1"/>
      <c r="R53" s="1"/>
      <c r="S53" s="1"/>
      <c r="T53" s="1"/>
    </row>
    <row r="54" spans="10:20" x14ac:dyDescent="0.2">
      <c r="J54" s="1"/>
      <c r="L54" s="1"/>
      <c r="R54" s="1"/>
      <c r="S54" s="1"/>
      <c r="T54" s="1"/>
    </row>
    <row r="55" spans="10:20" x14ac:dyDescent="0.2">
      <c r="J55" s="1"/>
      <c r="L55" s="1"/>
      <c r="R55" s="1"/>
      <c r="S55" s="1"/>
      <c r="T55" s="1"/>
    </row>
    <row r="56" spans="10:20" x14ac:dyDescent="0.2">
      <c r="J56" s="1"/>
      <c r="L56" s="1"/>
      <c r="R56" s="1"/>
      <c r="S56" s="1"/>
      <c r="T56" s="1"/>
    </row>
    <row r="57" spans="10:20" x14ac:dyDescent="0.2">
      <c r="J57" s="1"/>
      <c r="L57" s="1"/>
      <c r="R57" s="1"/>
      <c r="S57" s="1"/>
      <c r="T57" s="1"/>
    </row>
    <row r="58" spans="10:20" x14ac:dyDescent="0.2">
      <c r="J58" s="1"/>
      <c r="L58" s="1"/>
      <c r="R58" s="1"/>
      <c r="S58" s="1"/>
      <c r="T58" s="1"/>
    </row>
    <row r="59" spans="10:20" x14ac:dyDescent="0.2">
      <c r="J59" s="1"/>
      <c r="L59" s="1"/>
      <c r="R59" s="1"/>
      <c r="S59" s="1"/>
      <c r="T59" s="1"/>
    </row>
    <row r="60" spans="10:20" x14ac:dyDescent="0.2">
      <c r="J60" s="1"/>
      <c r="L60" s="1"/>
      <c r="R60" s="1"/>
      <c r="S60" s="1"/>
      <c r="T60" s="1"/>
    </row>
    <row r="61" spans="10:20" x14ac:dyDescent="0.2">
      <c r="J61" s="1"/>
      <c r="L61" s="1"/>
      <c r="R61" s="1"/>
      <c r="S61" s="1"/>
      <c r="T61" s="1"/>
    </row>
    <row r="62" spans="10:20" x14ac:dyDescent="0.2">
      <c r="J62" s="1"/>
      <c r="L62" s="1"/>
      <c r="R62" s="1"/>
      <c r="S62" s="1"/>
      <c r="T62" s="1"/>
    </row>
    <row r="63" spans="10:20" x14ac:dyDescent="0.2">
      <c r="J63" s="1"/>
      <c r="L63" s="1"/>
      <c r="R63" s="1"/>
      <c r="S63" s="1"/>
      <c r="T63" s="1"/>
    </row>
    <row r="64" spans="10:20" x14ac:dyDescent="0.2">
      <c r="J64" s="1"/>
      <c r="L64" s="1"/>
      <c r="R64" s="1"/>
      <c r="S64" s="1"/>
      <c r="T64" s="1"/>
    </row>
    <row r="65" spans="7:20" x14ac:dyDescent="0.2">
      <c r="J65" s="1"/>
      <c r="L65" s="1"/>
      <c r="R65" s="1"/>
      <c r="S65" s="1"/>
      <c r="T65" s="1"/>
    </row>
    <row r="66" spans="7:20" x14ac:dyDescent="0.2">
      <c r="J66" s="1"/>
      <c r="L66" s="1"/>
      <c r="R66" s="1"/>
      <c r="S66" s="1"/>
      <c r="T66" s="1"/>
    </row>
    <row r="67" spans="7:20" x14ac:dyDescent="0.2">
      <c r="G67" s="2"/>
      <c r="J67" s="1"/>
      <c r="L67" s="1"/>
      <c r="R67" s="1"/>
      <c r="S67" s="1"/>
      <c r="T67" s="1"/>
    </row>
    <row r="68" spans="7:20" x14ac:dyDescent="0.2">
      <c r="J68" s="1"/>
      <c r="L68" s="1"/>
      <c r="R68" s="1"/>
      <c r="S68" s="1"/>
      <c r="T68" s="1"/>
    </row>
    <row r="69" spans="7:20" x14ac:dyDescent="0.2">
      <c r="J69" s="1"/>
      <c r="L69" s="1"/>
      <c r="R69" s="1"/>
      <c r="S69" s="1"/>
      <c r="T69" s="1"/>
    </row>
    <row r="70" spans="7:20" x14ac:dyDescent="0.2">
      <c r="J70" s="1"/>
      <c r="L70" s="1"/>
      <c r="R70" s="1"/>
      <c r="S70" s="1"/>
      <c r="T70" s="1"/>
    </row>
    <row r="71" spans="7:20" x14ac:dyDescent="0.2">
      <c r="J71" s="1"/>
      <c r="L71" s="1"/>
      <c r="R71" s="1"/>
      <c r="S71" s="1"/>
      <c r="T71" s="1"/>
    </row>
    <row r="72" spans="7:20" x14ac:dyDescent="0.2">
      <c r="J72" s="1"/>
      <c r="L72" s="1"/>
      <c r="R72" s="1"/>
      <c r="S72" s="1"/>
      <c r="T72" s="1"/>
    </row>
    <row r="73" spans="7:20" x14ac:dyDescent="0.2">
      <c r="J73" s="1"/>
      <c r="R73" s="1"/>
      <c r="S73" s="1"/>
      <c r="T73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Kmeťová Jana</cp:lastModifiedBy>
  <dcterms:created xsi:type="dcterms:W3CDTF">2021-10-11T07:45:21Z</dcterms:created>
  <dcterms:modified xsi:type="dcterms:W3CDTF">2023-11-30T11:52:51Z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