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tropko\data.gov.sk_dotacie\Príprava2023\dotacie2022\schémy2022\"/>
    </mc:Choice>
  </mc:AlternateContent>
  <bookViews>
    <workbookView xWindow="0" yWindow="0" windowWidth="28800" windowHeight="12300" tabRatio="500"/>
  </bookViews>
  <sheets>
    <sheet name="MHSR_Dotacie_Schemy2022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12" i="1" l="1"/>
  <c r="E11" i="1"/>
  <c r="E7" i="1" l="1"/>
</calcChain>
</file>

<file path=xl/sharedStrings.xml><?xml version="1.0" encoding="utf-8"?>
<sst xmlns="http://schemas.openxmlformats.org/spreadsheetml/2006/main" count="93" uniqueCount="28">
  <si>
    <t>Identifikátor schémy</t>
  </si>
  <si>
    <t>Názov dotačnej schémy</t>
  </si>
  <si>
    <t>Legislatívny predpis</t>
  </si>
  <si>
    <t>Identifikátor legislatívneho predpisu</t>
  </si>
  <si>
    <t xml:space="preserve"> Alokované prostriedky na schému </t>
  </si>
  <si>
    <t>Zdroj financovania</t>
  </si>
  <si>
    <t>Kód zdroja financovania</t>
  </si>
  <si>
    <t>Názov poskytovateľa</t>
  </si>
  <si>
    <t>IČO poskytovateľa</t>
  </si>
  <si>
    <t>Zákon č.71/2013 Z. z.</t>
  </si>
  <si>
    <t>Štátny rozpočet</t>
  </si>
  <si>
    <t>Ministerstvo hospodárstva SR</t>
  </si>
  <si>
    <t>§2 písm k) -Poskytnutie dotácie na podporu pokrytia dodatočných nákladov v dôsledku zvýšenia cien plynu a elektriny podľa zákona č.71/2013 Z. z.</t>
  </si>
  <si>
    <t xml:space="preserve">§2 písm b) Poskytnutie dotácie na podporu činnosti združenia právnických osôb s účasťou ministerstva, ktoré realizuje schémy pomoci alebo programy podpory malého a stredného podnikania podľa osobitného predpisu, zákon č. 71/2013 Z. z. </t>
  </si>
  <si>
    <t xml:space="preserve">§2 písm d) Poskytnutie dotácie na podporu ochrany spotrebiteľa podľa zákona č. 71/2013 Z. z. </t>
  </si>
  <si>
    <t xml:space="preserve">§2 písm f) Poskytnutie dotácie na podporu výskumu, vývoja a inovácií podľa zákona č. 71/2013 Z. z. </t>
  </si>
  <si>
    <t>§2 písm j) Poskytnutie dotácie na podporu nájomného podľa zákona č. 71/2013 Z. z.</t>
  </si>
  <si>
    <t>§2 písm a) - Poskytnutie dotácie na podporu  baníctva, odstránenia následkov banskej činnosti, úhrad sociálnych vplyvov útlmu banskej činnosti podľa zákona 71/2013 Z. z.</t>
  </si>
  <si>
    <t>Schéma štátnej pomoci z prostriedkov POO na výrobu elektriny z obnoviteľných zdrojov energie</t>
  </si>
  <si>
    <t>Schéma štátnej pomoci z prostriedkov POO na podporu budovania infraštruktúry pre alternatívne palivá</t>
  </si>
  <si>
    <t>Schéma štátnej pomoci z prostriedkov Plánu obnovy a odoslnosti SR na podporu projektov, ktorým bola udelená známka excelentnosti za kvalitu (Seal of Excellence) v rámci programu Horizont Európa</t>
  </si>
  <si>
    <t>Zákon o mechanizme na podporu obnovy a odolnosti</t>
  </si>
  <si>
    <t>Zákon č.368/2021 Z. z.</t>
  </si>
  <si>
    <t>Zákon o poskytovaní dotácií v pôsobnosti Ministerstva hospodárstva Slovenskej republiky</t>
  </si>
  <si>
    <t>neuvedené</t>
  </si>
  <si>
    <t>Prostriedky Plánu obnovy a odolnosti</t>
  </si>
  <si>
    <t>11PO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</si>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</sst>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1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horizontal="center" vertical="center"/>
    </xf>
    <xf numFmtId="0" fontId="0" fillId="0" borderId="0" xfId="0" quotePrefix="1"/>
    <xf numFmtId="0" fontId="1" fillId="2" borderId="1" xfId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Normal="100" workbookViewId="0">
      <selection activeCell="G18" sqref="G18"/>
    </sheetView>
  </sheetViews>
  <sheetFormatPr defaultColWidth="11.5703125" defaultRowHeight="12.75" x14ac:dyDescent="0.2"/>
  <cols>
    <col min="1" max="1" width="18" customWidth="1"/>
    <col min="2" max="2" width="78" style="3" customWidth="1"/>
    <col min="3" max="3" width="19.85546875" customWidth="1"/>
    <col min="4" max="4" width="31.85546875" customWidth="1"/>
    <col min="5" max="5" width="29.85546875" customWidth="1"/>
    <col min="6" max="6" width="19.5703125" customWidth="1"/>
    <col min="7" max="7" width="20.85546875" customWidth="1"/>
    <col min="8" max="8" width="26.85546875" customWidth="1"/>
    <col min="9" max="9" width="16.7109375" customWidth="1"/>
  </cols>
  <sheetData>
    <row r="1" spans="1:9" ht="21.75" customHeight="1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25.5" x14ac:dyDescent="0.2">
      <c r="A2" t="s">
        <v>24</v>
      </c>
      <c r="B2" s="3" t="s">
        <v>17</v>
      </c>
      <c r="C2" t="s">
        <v>23</v>
      </c>
      <c r="D2" t="s">
        <v>9</v>
      </c>
      <c r="E2" s="1">
        <v>100000</v>
      </c>
      <c r="F2" t="s">
        <v>10</v>
      </c>
      <c r="G2" s="5" t="s">
        <v>27</v>
      </c>
      <c r="H2" t="s">
        <v>11</v>
      </c>
      <c r="I2" s="2">
        <v>686832</v>
      </c>
    </row>
    <row r="3" spans="1:9" ht="25.5" x14ac:dyDescent="0.2">
      <c r="A3" t="s">
        <v>24</v>
      </c>
      <c r="B3" s="3" t="s">
        <v>17</v>
      </c>
      <c r="C3" t="s">
        <v>23</v>
      </c>
      <c r="D3" t="s">
        <v>9</v>
      </c>
      <c r="E3" s="1">
        <v>3849464</v>
      </c>
      <c r="F3" t="s">
        <v>10</v>
      </c>
      <c r="G3" s="5" t="s">
        <v>27</v>
      </c>
      <c r="H3" t="s">
        <v>11</v>
      </c>
      <c r="I3" s="2">
        <v>686832</v>
      </c>
    </row>
    <row r="4" spans="1:9" ht="25.5" x14ac:dyDescent="0.2">
      <c r="A4" t="s">
        <v>24</v>
      </c>
      <c r="B4" s="3" t="s">
        <v>17</v>
      </c>
      <c r="C4" t="s">
        <v>23</v>
      </c>
      <c r="D4" t="s">
        <v>9</v>
      </c>
      <c r="E4" s="1">
        <v>11758680</v>
      </c>
      <c r="F4" t="s">
        <v>10</v>
      </c>
      <c r="G4" s="5" t="s">
        <v>27</v>
      </c>
      <c r="H4" t="s">
        <v>11</v>
      </c>
      <c r="I4" s="2">
        <v>686832</v>
      </c>
    </row>
    <row r="5" spans="1:9" ht="25.5" x14ac:dyDescent="0.2">
      <c r="A5" t="s">
        <v>24</v>
      </c>
      <c r="B5" s="3" t="s">
        <v>17</v>
      </c>
      <c r="C5" t="s">
        <v>23</v>
      </c>
      <c r="D5" t="s">
        <v>9</v>
      </c>
      <c r="E5" s="1">
        <v>210000</v>
      </c>
      <c r="F5" t="s">
        <v>10</v>
      </c>
      <c r="G5" s="5" t="s">
        <v>27</v>
      </c>
      <c r="H5" t="s">
        <v>11</v>
      </c>
      <c r="I5" s="2">
        <v>686832</v>
      </c>
    </row>
    <row r="6" spans="1:9" ht="38.25" x14ac:dyDescent="0.2">
      <c r="A6" t="s">
        <v>24</v>
      </c>
      <c r="B6" s="3" t="s">
        <v>13</v>
      </c>
      <c r="C6" t="s">
        <v>23</v>
      </c>
      <c r="D6" t="s">
        <v>9</v>
      </c>
      <c r="E6" s="1">
        <v>3220000</v>
      </c>
      <c r="F6" t="s">
        <v>10</v>
      </c>
      <c r="G6" s="5" t="s">
        <v>27</v>
      </c>
      <c r="H6" t="s">
        <v>11</v>
      </c>
      <c r="I6" s="2">
        <v>686832</v>
      </c>
    </row>
    <row r="7" spans="1:9" ht="25.5" x14ac:dyDescent="0.2">
      <c r="A7" t="s">
        <v>24</v>
      </c>
      <c r="B7" s="3" t="s">
        <v>14</v>
      </c>
      <c r="C7" t="s">
        <v>23</v>
      </c>
      <c r="D7" t="s">
        <v>9</v>
      </c>
      <c r="E7" s="1">
        <f>75000+15000</f>
        <v>90000</v>
      </c>
      <c r="F7" t="s">
        <v>10</v>
      </c>
      <c r="G7" s="5" t="s">
        <v>27</v>
      </c>
      <c r="H7" t="s">
        <v>11</v>
      </c>
      <c r="I7" s="2">
        <v>686832</v>
      </c>
    </row>
    <row r="8" spans="1:9" ht="25.5" x14ac:dyDescent="0.2">
      <c r="A8" t="s">
        <v>24</v>
      </c>
      <c r="B8" s="3" t="s">
        <v>15</v>
      </c>
      <c r="C8" t="s">
        <v>23</v>
      </c>
      <c r="D8" t="s">
        <v>9</v>
      </c>
      <c r="E8" s="1">
        <v>250000</v>
      </c>
      <c r="F8" t="s">
        <v>10</v>
      </c>
      <c r="G8" s="5" t="s">
        <v>27</v>
      </c>
      <c r="H8" t="s">
        <v>11</v>
      </c>
      <c r="I8" s="2">
        <v>686832</v>
      </c>
    </row>
    <row r="9" spans="1:9" x14ac:dyDescent="0.2">
      <c r="A9" t="s">
        <v>24</v>
      </c>
      <c r="B9" s="3" t="s">
        <v>16</v>
      </c>
      <c r="C9" t="s">
        <v>23</v>
      </c>
      <c r="D9" t="s">
        <v>9</v>
      </c>
      <c r="E9" s="1">
        <v>10000000</v>
      </c>
      <c r="F9" t="s">
        <v>10</v>
      </c>
      <c r="G9" s="5" t="s">
        <v>27</v>
      </c>
      <c r="H9" t="s">
        <v>11</v>
      </c>
      <c r="I9" s="2">
        <v>686832</v>
      </c>
    </row>
    <row r="10" spans="1:9" ht="25.5" x14ac:dyDescent="0.2">
      <c r="A10" t="s">
        <v>24</v>
      </c>
      <c r="B10" s="3" t="s">
        <v>12</v>
      </c>
      <c r="C10" t="s">
        <v>23</v>
      </c>
      <c r="D10" t="s">
        <v>9</v>
      </c>
      <c r="E10" s="1">
        <v>600000000</v>
      </c>
      <c r="F10" t="s">
        <v>10</v>
      </c>
      <c r="G10" s="5" t="s">
        <v>27</v>
      </c>
      <c r="H10" t="s">
        <v>11</v>
      </c>
      <c r="I10" s="2">
        <v>686832</v>
      </c>
    </row>
    <row r="11" spans="1:9" ht="25.5" x14ac:dyDescent="0.2">
      <c r="A11" t="s">
        <v>24</v>
      </c>
      <c r="B11" s="3" t="s">
        <v>18</v>
      </c>
      <c r="C11" t="s">
        <v>21</v>
      </c>
      <c r="D11" t="s">
        <v>22</v>
      </c>
      <c r="E11" s="4">
        <f>137000000+90000000</f>
        <v>227000000</v>
      </c>
      <c r="F11" t="s">
        <v>25</v>
      </c>
      <c r="G11" t="s">
        <v>26</v>
      </c>
      <c r="H11" t="s">
        <v>11</v>
      </c>
      <c r="I11" s="2">
        <v>686832</v>
      </c>
    </row>
    <row r="12" spans="1:9" ht="25.5" x14ac:dyDescent="0.2">
      <c r="A12" t="s">
        <v>24</v>
      </c>
      <c r="B12" s="3" t="s">
        <v>19</v>
      </c>
      <c r="C12" t="s">
        <v>21</v>
      </c>
      <c r="D12" t="s">
        <v>22</v>
      </c>
      <c r="E12" s="4">
        <f>10240000+23900000+14820000+0+0</f>
        <v>48960000</v>
      </c>
      <c r="F12" t="s">
        <v>25</v>
      </c>
      <c r="G12" t="s">
        <v>26</v>
      </c>
      <c r="H12" t="s">
        <v>11</v>
      </c>
      <c r="I12" s="2">
        <v>686832</v>
      </c>
    </row>
    <row r="13" spans="1:9" ht="38.25" x14ac:dyDescent="0.2">
      <c r="A13" t="s">
        <v>24</v>
      </c>
      <c r="B13" s="3" t="s">
        <v>20</v>
      </c>
      <c r="C13" t="s">
        <v>21</v>
      </c>
      <c r="D13" t="s">
        <v>22</v>
      </c>
      <c r="E13" s="4">
        <v>18510000</v>
      </c>
      <c r="F13" t="s">
        <v>25</v>
      </c>
      <c r="G13" t="s">
        <v>26</v>
      </c>
      <c r="H13" t="s">
        <v>11</v>
      </c>
      <c r="I13" s="2">
        <v>686832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MHSR_Dotacie_Schemy2022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Stropko Peter</cp:lastModifiedBy>
  <dcterms:modified xsi:type="dcterms:W3CDTF">2023-06-26T13:18:18Z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