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rgovah\DATASETY\Datasety 2022\"/>
    </mc:Choice>
  </mc:AlternateContent>
  <bookViews>
    <workbookView xWindow="90" yWindow="135" windowWidth="9420" windowHeight="4500"/>
  </bookViews>
  <sheets>
    <sheet name="Register ovocných sadov" sheetId="1" r:id="rId1"/>
  </sheets>
  <calcPr calcId="162913"/>
</workbook>
</file>

<file path=xl/calcChain.xml><?xml version="1.0" encoding="utf-8"?>
<calcChain xmlns="http://schemas.openxmlformats.org/spreadsheetml/2006/main">
  <c r="C14" i="1" l="1"/>
  <c r="C11" i="1"/>
  <c r="F6" i="1"/>
  <c r="F5" i="1"/>
  <c r="E17" i="1"/>
  <c r="G11" i="1" s="1"/>
  <c r="G15" i="1" l="1"/>
  <c r="C17" i="1"/>
</calcChain>
</file>

<file path=xl/sharedStrings.xml><?xml version="1.0" encoding="utf-8"?>
<sst xmlns="http://schemas.openxmlformats.org/spreadsheetml/2006/main" count="25" uniqueCount="22">
  <si>
    <t>Produkčná výmera v ha</t>
  </si>
  <si>
    <t>Rozdelenie sadov podľa intenzity v ha</t>
  </si>
  <si>
    <t>%</t>
  </si>
  <si>
    <t>Intenzita</t>
  </si>
  <si>
    <t>Úroveň agrotechniky</t>
  </si>
  <si>
    <t>Výmera v ha</t>
  </si>
  <si>
    <t xml:space="preserve">Sady s produkciou                                       a bez produkcie ovocia </t>
  </si>
  <si>
    <t>9 - vysoká</t>
  </si>
  <si>
    <t>7 - dobrá</t>
  </si>
  <si>
    <t>5 - priemerná</t>
  </si>
  <si>
    <t>3 - nízka</t>
  </si>
  <si>
    <t>2 - veľmi nízka</t>
  </si>
  <si>
    <t>1 - žiadna</t>
  </si>
  <si>
    <t>intenzívne</t>
  </si>
  <si>
    <t>extenzívne</t>
  </si>
  <si>
    <t>SPOLU</t>
  </si>
  <si>
    <t xml:space="preserve">Celková výmera                    v ha </t>
  </si>
  <si>
    <t>Produkčná výmera                            v ha</t>
  </si>
  <si>
    <t>Produkčná výmera                              v ha</t>
  </si>
  <si>
    <t>Register ovocných sadov - k 31.12.2021 - Slovensko</t>
  </si>
  <si>
    <r>
      <t>bez produkcie</t>
    </r>
    <r>
      <rPr>
        <b/>
        <sz val="10"/>
        <rFont val="Arial CE"/>
        <charset val="238"/>
      </rPr>
      <t xml:space="preserve"> 256,08</t>
    </r>
  </si>
  <si>
    <r>
      <t>s produkciou</t>
    </r>
    <r>
      <rPr>
        <b/>
        <sz val="10"/>
        <rFont val="Arial CE"/>
        <charset val="238"/>
      </rPr>
      <t xml:space="preserve"> 5170,69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</si>
</sst>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 wrapText="1" indent="1"/>
    </xf>
    <xf numFmtId="2" fontId="0" fillId="2" borderId="7" xfId="0" applyNumberFormat="1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2" fontId="0" fillId="2" borderId="23" xfId="0" applyNumberFormat="1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2" fontId="0" fillId="3" borderId="23" xfId="0" applyNumberFormat="1" applyFill="1" applyBorder="1" applyAlignment="1">
      <alignment horizontal="center" vertical="center" wrapText="1"/>
    </xf>
    <xf numFmtId="2" fontId="0" fillId="3" borderId="24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0" fillId="6" borderId="7" xfId="0" applyNumberFormat="1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center" vertical="center" wrapText="1"/>
    </xf>
    <xf numFmtId="2" fontId="0" fillId="5" borderId="15" xfId="0" applyNumberFormat="1" applyFill="1" applyBorder="1" applyAlignment="1">
      <alignment horizontal="center" vertical="center" wrapText="1"/>
    </xf>
    <xf numFmtId="2" fontId="0" fillId="5" borderId="14" xfId="0" applyNumberForma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tabSelected="1" topLeftCell="B1" zoomScaleNormal="100" workbookViewId="0">
      <selection activeCell="E17" sqref="E17"/>
    </sheetView>
  </sheetViews>
  <sheetFormatPr defaultRowHeight="12.75" x14ac:dyDescent="0.2"/>
  <cols>
    <col min="1" max="1" width="9.140625" style="1"/>
    <col min="2" max="3" width="19.5703125" style="1" customWidth="1"/>
    <col min="4" max="5" width="16" style="1" customWidth="1"/>
    <col min="6" max="7" width="12.85546875" style="1" customWidth="1"/>
    <col min="8" max="16384" width="9.140625" style="1"/>
  </cols>
  <sheetData>
    <row r="1" spans="2:7" ht="25.5" customHeight="1" x14ac:dyDescent="0.2">
      <c r="B1" s="46" t="s">
        <v>19</v>
      </c>
      <c r="C1" s="46"/>
      <c r="D1" s="46"/>
      <c r="E1" s="46"/>
      <c r="F1" s="46"/>
      <c r="G1" s="46"/>
    </row>
    <row r="3" spans="2:7" ht="13.5" thickBot="1" x14ac:dyDescent="0.25"/>
    <row r="4" spans="2:7" ht="30.75" customHeight="1" thickBot="1" x14ac:dyDescent="0.25">
      <c r="B4" s="10" t="s">
        <v>16</v>
      </c>
      <c r="C4" s="11" t="s">
        <v>17</v>
      </c>
      <c r="D4" s="51" t="s">
        <v>1</v>
      </c>
      <c r="E4" s="51"/>
      <c r="F4" s="12" t="s">
        <v>2</v>
      </c>
    </row>
    <row r="5" spans="2:7" ht="19.5" customHeight="1" x14ac:dyDescent="0.2">
      <c r="B5" s="54">
        <v>5899.1009999999997</v>
      </c>
      <c r="C5" s="52">
        <v>5426.7691000000004</v>
      </c>
      <c r="D5" s="13" t="s">
        <v>13</v>
      </c>
      <c r="E5" s="15">
        <v>4426.9560000000001</v>
      </c>
      <c r="F5" s="25">
        <f>E5*100/C5</f>
        <v>81.576273440489658</v>
      </c>
    </row>
    <row r="6" spans="2:7" ht="19.5" customHeight="1" thickBot="1" x14ac:dyDescent="0.25">
      <c r="B6" s="55"/>
      <c r="C6" s="53"/>
      <c r="D6" s="14" t="s">
        <v>14</v>
      </c>
      <c r="E6" s="16">
        <v>999.81309999999996</v>
      </c>
      <c r="F6" s="26">
        <f>E6*100/C5</f>
        <v>18.423726559510335</v>
      </c>
    </row>
    <row r="8" spans="2:7" ht="13.5" thickBot="1" x14ac:dyDescent="0.25"/>
    <row r="9" spans="2:7" ht="27.75" customHeight="1" x14ac:dyDescent="0.2">
      <c r="B9" s="49" t="s">
        <v>3</v>
      </c>
      <c r="C9" s="47" t="s">
        <v>18</v>
      </c>
      <c r="D9" s="47" t="s">
        <v>4</v>
      </c>
      <c r="E9" s="47" t="s">
        <v>0</v>
      </c>
      <c r="F9" s="47" t="s">
        <v>6</v>
      </c>
      <c r="G9" s="56"/>
    </row>
    <row r="10" spans="2:7" ht="13.5" thickBot="1" x14ac:dyDescent="0.25">
      <c r="B10" s="50"/>
      <c r="C10" s="48"/>
      <c r="D10" s="48"/>
      <c r="E10" s="48"/>
      <c r="F10" s="3" t="s">
        <v>5</v>
      </c>
      <c r="G10" s="2" t="s">
        <v>2</v>
      </c>
    </row>
    <row r="11" spans="2:7" ht="16.5" customHeight="1" x14ac:dyDescent="0.2">
      <c r="B11" s="27" t="s">
        <v>13</v>
      </c>
      <c r="C11" s="41">
        <f>E5</f>
        <v>4426.9560000000001</v>
      </c>
      <c r="D11" s="4" t="s">
        <v>7</v>
      </c>
      <c r="E11" s="18">
        <v>1619.0005000000001</v>
      </c>
      <c r="F11" s="36" t="s">
        <v>21</v>
      </c>
      <c r="G11" s="33">
        <f>(E11+E12+E13+E14)*100/E17</f>
        <v>95.281190423229916</v>
      </c>
    </row>
    <row r="12" spans="2:7" ht="16.5" customHeight="1" x14ac:dyDescent="0.2">
      <c r="B12" s="28"/>
      <c r="C12" s="42"/>
      <c r="D12" s="5" t="s">
        <v>8</v>
      </c>
      <c r="E12" s="19">
        <v>1301.8610000000001</v>
      </c>
      <c r="F12" s="37"/>
      <c r="G12" s="34"/>
    </row>
    <row r="13" spans="2:7" ht="16.5" customHeight="1" thickBot="1" x14ac:dyDescent="0.25">
      <c r="B13" s="29"/>
      <c r="C13" s="43"/>
      <c r="D13" s="6" t="s">
        <v>9</v>
      </c>
      <c r="E13" s="20">
        <v>1506.0944999999999</v>
      </c>
      <c r="F13" s="37"/>
      <c r="G13" s="34"/>
    </row>
    <row r="14" spans="2:7" ht="16.5" customHeight="1" thickBot="1" x14ac:dyDescent="0.25">
      <c r="B14" s="30" t="s">
        <v>14</v>
      </c>
      <c r="C14" s="44">
        <f>E6</f>
        <v>999.81309999999996</v>
      </c>
      <c r="D14" s="7" t="s">
        <v>10</v>
      </c>
      <c r="E14" s="21">
        <v>743.73419999999999</v>
      </c>
      <c r="F14" s="38"/>
      <c r="G14" s="35"/>
    </row>
    <row r="15" spans="2:7" ht="16.5" customHeight="1" x14ac:dyDescent="0.2">
      <c r="B15" s="31"/>
      <c r="C15" s="45"/>
      <c r="D15" s="8" t="s">
        <v>11</v>
      </c>
      <c r="E15" s="22">
        <v>171.4829</v>
      </c>
      <c r="F15" s="39" t="s">
        <v>20</v>
      </c>
      <c r="G15" s="33">
        <f>(E15+E16)*100/E17</f>
        <v>4.7188095767700897</v>
      </c>
    </row>
    <row r="16" spans="2:7" ht="16.5" customHeight="1" thickBot="1" x14ac:dyDescent="0.25">
      <c r="B16" s="32"/>
      <c r="C16" s="45"/>
      <c r="D16" s="9" t="s">
        <v>12</v>
      </c>
      <c r="E16" s="23">
        <v>84.596000000000004</v>
      </c>
      <c r="F16" s="40"/>
      <c r="G16" s="34"/>
    </row>
    <row r="17" spans="2:7" ht="16.5" customHeight="1" thickBot="1" x14ac:dyDescent="0.25">
      <c r="B17" s="10" t="s">
        <v>15</v>
      </c>
      <c r="C17" s="17">
        <f>C11+C14</f>
        <v>5426.7691000000004</v>
      </c>
      <c r="D17" s="17"/>
      <c r="E17" s="17">
        <f>E11+E12+E13+E14+E15+E16</f>
        <v>5426.7690999999995</v>
      </c>
      <c r="F17" s="11"/>
      <c r="G17" s="24">
        <v>100</v>
      </c>
    </row>
  </sheetData>
  <mergeCells count="17">
    <mergeCell ref="B1:G1"/>
    <mergeCell ref="D9:D10"/>
    <mergeCell ref="C9:C10"/>
    <mergeCell ref="B9:B10"/>
    <mergeCell ref="D4:E4"/>
    <mergeCell ref="C5:C6"/>
    <mergeCell ref="B5:B6"/>
    <mergeCell ref="F9:G9"/>
    <mergeCell ref="E9:E10"/>
    <mergeCell ref="B11:B13"/>
    <mergeCell ref="B14:B16"/>
    <mergeCell ref="G11:G14"/>
    <mergeCell ref="G15:G16"/>
    <mergeCell ref="F11:F14"/>
    <mergeCell ref="F15:F16"/>
    <mergeCell ref="C11:C13"/>
    <mergeCell ref="C14:C16"/>
  </mergeCells>
  <phoneticPr fontId="0" type="noConversion"/>
  <pageMargins left="0.75" right="0.75" top="1" bottom="1" header="0.4921259845" footer="0.4921259845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 ovocných sadov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Helena.Vargova@uksup.sk</dc:creator>
  <cp:lastModifiedBy>Vargová Helena Ing. PhD</cp:lastModifiedBy>
  <dcterms:created xsi:type="dcterms:W3CDTF">1997-01-24T11:07:25Z</dcterms:created>
  <dcterms:modified xsi:type="dcterms:W3CDTF">2022-01-21T09:12:50Z</dcterms:modified>
</cp:coreProperties>
</file>