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01\Odbor 370\Ostatné\Zúčtovanie a čerpanie ŠP a NP\DATASETY\"/>
    </mc:Choice>
  </mc:AlternateContent>
  <bookViews>
    <workbookView xWindow="480" yWindow="120" windowWidth="27795" windowHeight="12585"/>
  </bookViews>
  <sheets>
    <sheet name="Dotácie MPRV SR za 2018" sheetId="1" r:id="rId1"/>
  </sheets>
  <definedNames>
    <definedName name="_xlnm._FilterDatabase" localSheetId="0" hidden="1">'Dotácie MPRV SR za 2018'!$A$2:$I$2</definedName>
    <definedName name="_xlnm.Print_Area" localSheetId="0">'Dotácie MPRV SR za 2018'!$A$1:$F$86</definedName>
  </definedNames>
  <calcPr calcId="162913"/>
</workbook>
</file>

<file path=xl/calcChain.xml><?xml version="1.0" encoding="utf-8"?>
<calcChain xmlns="http://schemas.openxmlformats.org/spreadsheetml/2006/main">
  <c r="A4" i="1" l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</calcChain>
</file>

<file path=xl/comments1.xml><?xml version="1.0" encoding="utf-8"?>
<comments xmlns="http://schemas.openxmlformats.org/spreadsheetml/2006/main">
  <authors>
    <author>Kmeťová Jana</author>
  </authors>
  <commentList>
    <comment ref="C19" authorId="0" shapeId="0">
      <text>
        <r>
          <rPr>
            <b/>
            <sz val="9"/>
            <color indexed="81"/>
            <rFont val="Tahoma"/>
            <family val="2"/>
            <charset val="238"/>
          </rPr>
          <t>Kmeťová Jana:</t>
        </r>
        <r>
          <rPr>
            <sz val="9"/>
            <color indexed="81"/>
            <rFont val="Tahoma"/>
            <family val="2"/>
            <charset val="238"/>
          </rPr>
          <t xml:space="preserve">
Združenie agropodnikateľov, družstvo
Veľká komárňanská 5 
941 31 Dvory nad Žitavou
email: zad@zaddvory.sk </t>
        </r>
      </text>
    </comment>
  </commentList>
</comments>
</file>

<file path=xl/sharedStrings.xml><?xml version="1.0" encoding="utf-8"?>
<sst xmlns="http://schemas.openxmlformats.org/spreadsheetml/2006/main" count="413" uniqueCount="223">
  <si>
    <t>IČO</t>
  </si>
  <si>
    <t>Porad. číslo</t>
  </si>
  <si>
    <t>Zmluva zverejnená na CRZ / link</t>
  </si>
  <si>
    <t>Výška poskytnutej dotácie v EUR (stav k 31.12.2018)</t>
  </si>
  <si>
    <t>Účel dotácie</t>
  </si>
  <si>
    <t>Príjemca dotácie</t>
  </si>
  <si>
    <t>kraj (podľa sídla príjemcu)</t>
  </si>
  <si>
    <t>okres (podľa sídla príjemcu)</t>
  </si>
  <si>
    <t>Žilina</t>
  </si>
  <si>
    <t xml:space="preserve">https://www.crz.gov.sk/index.php?ID=3803467&amp;l=sk </t>
  </si>
  <si>
    <t>§ 2 ods. 1 písm. b, g, h, i</t>
  </si>
  <si>
    <t>Združenie obecných lesov Slovenskej republiky</t>
  </si>
  <si>
    <t>31913814</t>
  </si>
  <si>
    <t>Zvolen</t>
  </si>
  <si>
    <t>BB</t>
  </si>
  <si>
    <t xml:space="preserve">https://www.crz.gov.sk/index.php?ID=3786254&amp;l=sk </t>
  </si>
  <si>
    <t>§ 2 ods. 1 písm. g</t>
  </si>
  <si>
    <t>Slovenský rybársky zväz</t>
  </si>
  <si>
    <t>00178209</t>
  </si>
  <si>
    <t>ZA</t>
  </si>
  <si>
    <t xml:space="preserve">https://www.crz.gov.sk/index.php?ID=3762299&amp;l=sk </t>
  </si>
  <si>
    <t>Občianske združenie Vidiecky parlament na Slovensku</t>
  </si>
  <si>
    <t>37803174</t>
  </si>
  <si>
    <t>Banský Bystrica</t>
  </si>
  <si>
    <t xml:space="preserve">https://www.crz.gov.sk/index.php?ID=3762303&amp;l=sk </t>
  </si>
  <si>
    <t>§ 2 ods. 1 písm. f, g</t>
  </si>
  <si>
    <t>Zväz zeleninárov a zemiakarov Slovenska</t>
  </si>
  <si>
    <t>42120381</t>
  </si>
  <si>
    <t>Trnava</t>
  </si>
  <si>
    <t>TT</t>
  </si>
  <si>
    <t xml:space="preserve">https://www.crz.gov.sk/index.php?ID=3762301&amp;l=sk </t>
  </si>
  <si>
    <t>§ 2 ods. 1 písm. a, g</t>
  </si>
  <si>
    <t>37888838</t>
  </si>
  <si>
    <t xml:space="preserve">https://www.crz.gov.sk/index.php?ID=3812371&amp;l=sk </t>
  </si>
  <si>
    <t>Gemerské regionálne združenie vlastníkov neštátnych lesov</t>
  </si>
  <si>
    <t>31946453</t>
  </si>
  <si>
    <t>Rožňava</t>
  </si>
  <si>
    <t>KE</t>
  </si>
  <si>
    <t>https://www.crz.gov.sk/index.php?ID=3817951&amp;l=sk</t>
  </si>
  <si>
    <t xml:space="preserve">https://www.crz.gov.sk/index.php?ID=3813979&amp;l=sk  </t>
  </si>
  <si>
    <t>§ 2 ods. 1 písm. d, f, g, h</t>
  </si>
  <si>
    <t>Slovenská poľovnícka komora</t>
  </si>
  <si>
    <t>42175682</t>
  </si>
  <si>
    <t>Bratislava</t>
  </si>
  <si>
    <t>BA</t>
  </si>
  <si>
    <t xml:space="preserve">https://www.crz.gov.sk/index.php?ID=3803454&amp;l=sk </t>
  </si>
  <si>
    <t>Slovenská lesnícka komora</t>
  </si>
  <si>
    <t>00625591</t>
  </si>
  <si>
    <t xml:space="preserve">https://www.crz.gov.sk/index.php?ID=3773097&amp;l=sk </t>
  </si>
  <si>
    <t>§ 2 ods. 1 písm. t</t>
  </si>
  <si>
    <t>Agrárna komora Slovenska</t>
  </si>
  <si>
    <t>42165083</t>
  </si>
  <si>
    <t>Dnajská Streda</t>
  </si>
  <si>
    <t xml:space="preserve">http://www.crz.gov.sk/index.php?ID=3616465&amp;l=sk </t>
  </si>
  <si>
    <t>§ 2 ods. 1 písm. f</t>
  </si>
  <si>
    <t>Spolok cukrárov Slovenska</t>
  </si>
  <si>
    <t>42403561</t>
  </si>
  <si>
    <t xml:space="preserve">https://www.crz.gov.sk/index.php?ID=3622086&amp;l=sk </t>
  </si>
  <si>
    <t>§ 2 ods. 1 písm. t, i</t>
  </si>
  <si>
    <t>Slovenská poľnohospodárska a potravinárska komora</t>
  </si>
  <si>
    <t>31826253</t>
  </si>
  <si>
    <t xml:space="preserve">https://www.crz.gov.sk/index.php?ID=3690839&amp;l=sk </t>
  </si>
  <si>
    <t>§ 2 ods. 1 písm. d, g, t</t>
  </si>
  <si>
    <t>Únia regionálnych združení vlastníkov neštátnych lesov</t>
  </si>
  <si>
    <t>35531657</t>
  </si>
  <si>
    <t>Ilava</t>
  </si>
  <si>
    <t>TN</t>
  </si>
  <si>
    <t xml:space="preserve">https://www.crz.gov.sk/index.php?ID=3745469&amp;l=sk </t>
  </si>
  <si>
    <t xml:space="preserve">Občianske združenie ZAD /Celoslovenské dni poľa/ </t>
  </si>
  <si>
    <t>50828789</t>
  </si>
  <si>
    <t>Nové Zámky</t>
  </si>
  <si>
    <t>NR</t>
  </si>
  <si>
    <t xml:space="preserve">https://www.crz.gov.sk/index.php?ID=3773286&amp;l=sk </t>
  </si>
  <si>
    <t>§ 2 ods. 1 písm. d</t>
  </si>
  <si>
    <t>Združenie mladých farmárov na Slovensku - ASYF</t>
  </si>
  <si>
    <t>42116686</t>
  </si>
  <si>
    <t>Námestovo</t>
  </si>
  <si>
    <t xml:space="preserve">https://www.crz.gov.sk/index.php?ID=3783488&amp;l=sk </t>
  </si>
  <si>
    <t>§ 2 ods. 1 písm. e, f, g</t>
  </si>
  <si>
    <t>Ovocinárska únia Slovenskej republiky</t>
  </si>
  <si>
    <t>17641934</t>
  </si>
  <si>
    <t>Piešťany</t>
  </si>
  <si>
    <t xml:space="preserve">https://www.crz.gov.sk/index.php?ID=3745447&amp;l=sk </t>
  </si>
  <si>
    <t>Slovenský zväz záhradkárov</t>
  </si>
  <si>
    <t>00178152</t>
  </si>
  <si>
    <t xml:space="preserve">https://www.crz.gov.sk/index.php?ID=3783602&amp;l=sk </t>
  </si>
  <si>
    <t>Slovenský zväz chovateľov</t>
  </si>
  <si>
    <t>00178322</t>
  </si>
  <si>
    <t xml:space="preserve">https://www.crz.gov.sk/index.php?ID=3808213&amp;l=sk </t>
  </si>
  <si>
    <t xml:space="preserve">421 353,64 </t>
  </si>
  <si>
    <t>Slovenský zväz včelárov</t>
  </si>
  <si>
    <t>00178349</t>
  </si>
  <si>
    <t xml:space="preserve">https://www.crz.gov.sk/index.php?ID=3812948&amp;l=sk </t>
  </si>
  <si>
    <t xml:space="preserve">78 483,81 </t>
  </si>
  <si>
    <t>50920138</t>
  </si>
  <si>
    <t>Trstená</t>
  </si>
  <si>
    <t>https://www.crz.gov.sk/index.php?ID=3817933&amp;l=sk</t>
  </si>
  <si>
    <t>https://www.crz.gov.sk/index.php?ID=3566437&amp;l=sk</t>
  </si>
  <si>
    <t xml:space="preserve">https://www.crz.gov.sk/index.php?ID=3408339&amp;l=sk </t>
  </si>
  <si>
    <t>§ 2 ods. 3 písm. a, b, c, d</t>
  </si>
  <si>
    <t>Národný žrebčín Topoľčianky, š.p.</t>
  </si>
  <si>
    <t>31447708</t>
  </si>
  <si>
    <t>https://www.crz.gov.sk/index.php?ID=3817945&amp;l=sk</t>
  </si>
  <si>
    <t>http://www.crz.gov.sk/index.php?ID=3696565&amp;l=sk</t>
  </si>
  <si>
    <t>https://www.crz.gov.sk/index.php?ID=3566452&amp;l=sk</t>
  </si>
  <si>
    <t xml:space="preserve">https://www.crz.gov.sk/index.php?ID=3434320&amp;l=sk </t>
  </si>
  <si>
    <t>§ 2 ods. 4 písm. a, b, c, d,e, f</t>
  </si>
  <si>
    <t>Hydromeliorácie, štátny podnik</t>
  </si>
  <si>
    <t>http://www.crz.gov.sk/index.php?ID=3789365&amp;l=sk</t>
  </si>
  <si>
    <t>https://www.crz.gov.sk/index.php?ID=3567687&amp;l=sk</t>
  </si>
  <si>
    <t>https://www.crz.gov.sk/index.php?ID=3480147&amp;l=sk</t>
  </si>
  <si>
    <t>Závodisko, š.p.</t>
  </si>
  <si>
    <t xml:space="preserve"> § 2 ods. 2 písm. a, b, c</t>
  </si>
  <si>
    <t>Výnos MPRV SR č. 536/2011-100</t>
  </si>
  <si>
    <t>35860839</t>
  </si>
  <si>
    <t>Združenie vlastníkov spoločenstevných a súkromných lesov Banskobystrického kraja</t>
  </si>
  <si>
    <t>§ 2 ods. 1 písm. d), f), g) a h)</t>
  </si>
  <si>
    <t>https://www.crz.gov.sk/index.php?ID=3754021&amp;l=sk</t>
  </si>
  <si>
    <t>https://www.crz.gov.sk/index.php?ID=3757163&amp;l=sk</t>
  </si>
  <si>
    <t>https://www.crz.gov.sk/index.php?ID=3761827&amp;l=sk</t>
  </si>
  <si>
    <t>https://www.crz.gov.sk/index.php?ID=3761867&amp;l=sk</t>
  </si>
  <si>
    <t>https://www.crz.gov.sk/index.php?ID=3754051&amp;l=sk</t>
  </si>
  <si>
    <t>https://www.crz.gov.sk/index.php?ID=3754150&amp;l=sk</t>
  </si>
  <si>
    <t>https://www.crz.gov.sk/index.php?ID=3757176&amp;l=sk</t>
  </si>
  <si>
    <t>https://www.crz.gov.sk/index.php?ID=3761844&amp;l=sk</t>
  </si>
  <si>
    <t>https://www.crz.gov.sk/index.php?ID=3761835&amp;l=sk</t>
  </si>
  <si>
    <t>https://www.crz.gov.sk/index.php?ID=3754062&amp;l=sk</t>
  </si>
  <si>
    <t>https://www.crz.gov.sk/index.php?ID=3754096&amp;l=sk</t>
  </si>
  <si>
    <t>https://www.crz.gov.sk/index.php?ID=3754134&amp;l=sk</t>
  </si>
  <si>
    <t>https://www.crz.gov.sk/index.php?ID=3757184&amp;l=sk</t>
  </si>
  <si>
    <t>https://www.crz.gov.sk/index.php?ID=3770776&amp;l=sk</t>
  </si>
  <si>
    <t>https://www.crz.gov.sk/index.php?ID=3761865&amp;l=sk</t>
  </si>
  <si>
    <t>https://www.crz.gov.sk/index.php?ID=3783385&amp;l=sk</t>
  </si>
  <si>
    <t>https://www.crz.gov.sk/index.php?ID=3801020&amp;l=sk</t>
  </si>
  <si>
    <t>https://www.crz.gov.sk/index.php?ID=3761859&amp;l=sk</t>
  </si>
  <si>
    <t>https://www.crz.gov.sk/index.php?ID=3771612&amp;l=sk</t>
  </si>
  <si>
    <t>https://www.crz.gov.sk/index.php?ID=3761820&amp;l=sk</t>
  </si>
  <si>
    <t>https://www.crz.gov.sk/index.php?ID=3787519&amp;l=sk</t>
  </si>
  <si>
    <t>https://www.crz.gov.sk/index.php?ID=3771111&amp;l=sk</t>
  </si>
  <si>
    <t>https://www.crz.gov.sk/index.php?ID=3771728&amp;l=sk</t>
  </si>
  <si>
    <t>https://www.crz.gov.sk/index.php?ID=3771689&amp;l=sk</t>
  </si>
  <si>
    <t>https://www.crz.gov.sk/index.php?ID=3771057&amp;l=sk</t>
  </si>
  <si>
    <t>https://www.crz.gov.sk/index.php?ID=3770877&amp;l=sk</t>
  </si>
  <si>
    <t>https://www.crz.gov.sk/index.php?ID=3771079&amp;l=sk</t>
  </si>
  <si>
    <t>https://www.crz.gov.sk/index.php?ID=3771588&amp;l=sk</t>
  </si>
  <si>
    <t>https://www.crz.gov.sk/index.php?ID=3771094&amp;l=sk</t>
  </si>
  <si>
    <t>https://www.crz.gov.sk/index.php?ID=3783370&amp;l=sk</t>
  </si>
  <si>
    <t>https://www.crz.gov.sk/index.php?ID=3771614&amp;l=sk</t>
  </si>
  <si>
    <t>https://www.crz.gov.sk/index.php?ID=3783325&amp;l=sk</t>
  </si>
  <si>
    <t>https://www.crz.gov.sk/index.php?ID=3771626&amp;l=sk</t>
  </si>
  <si>
    <t>https://www.crz.gov.sk/index.php?ID=3771630&amp;l=sk</t>
  </si>
  <si>
    <t>https://www.crz.gov.sk/index.php?ID=3783314&amp;l=sk</t>
  </si>
  <si>
    <t>https://www.crz.gov.sk/index.php?ID=3771596&amp;l=sk</t>
  </si>
  <si>
    <t>https://www.crz.gov.sk/index.php?ID=3771610&amp;l=sk</t>
  </si>
  <si>
    <t>https://www.crz.gov.sk/index.php?ID=3783335&amp;l=sk</t>
  </si>
  <si>
    <t>https://www.crz.gov.sk/index.php?ID=3757237&amp;l=sk</t>
  </si>
  <si>
    <t>https://www.crz.gov.sk/index.php?ID=3771590&amp;l=sk</t>
  </si>
  <si>
    <t>https://www.crz.gov.sk/index.php?ID=3757245&amp;l=sk</t>
  </si>
  <si>
    <t>https://www.crz.gov.sk/index.php?ID=3771730&amp;l=sk</t>
  </si>
  <si>
    <t>https://www.crz.gov.sk/index.php?ID=3771628&amp;l=sk</t>
  </si>
  <si>
    <t>Ján Chmúrny</t>
  </si>
  <si>
    <t>Leonard Matkulčík</t>
  </si>
  <si>
    <t>Ján Majer</t>
  </si>
  <si>
    <t>Mikuláš Benko</t>
  </si>
  <si>
    <t xml:space="preserve">Ing. Štefan Tóth </t>
  </si>
  <si>
    <t xml:space="preserve">Peter Adamec </t>
  </si>
  <si>
    <t xml:space="preserve">RNDr.Viktória Kokorďáková </t>
  </si>
  <si>
    <t xml:space="preserve">Pavol Jaššo </t>
  </si>
  <si>
    <t xml:space="preserve">Cyril Gruľa </t>
  </si>
  <si>
    <t xml:space="preserve">Peter Šulek  </t>
  </si>
  <si>
    <t xml:space="preserve">Jozef Kašper </t>
  </si>
  <si>
    <t xml:space="preserve">Dušan Kacko </t>
  </si>
  <si>
    <t xml:space="preserve">Dušan Martinásek </t>
  </si>
  <si>
    <t xml:space="preserve">Vladimír Poliak </t>
  </si>
  <si>
    <t>Ján Kordulič</t>
  </si>
  <si>
    <t>Anton  Blaško</t>
  </si>
  <si>
    <t>Ing. Václav Ondroušek</t>
  </si>
  <si>
    <t>Vladimír Farko</t>
  </si>
  <si>
    <t>Miloš Hrabčák</t>
  </si>
  <si>
    <t>Ján Matvia</t>
  </si>
  <si>
    <t>Tomáš Kolesár</t>
  </si>
  <si>
    <t>Milan Kohút</t>
  </si>
  <si>
    <t>Jozef Wágner</t>
  </si>
  <si>
    <t>Anna Garajová</t>
  </si>
  <si>
    <t>Ondrej Garaj</t>
  </si>
  <si>
    <t>Jozef Vagner</t>
  </si>
  <si>
    <t>Jozef Móri</t>
  </si>
  <si>
    <t>Ján Pindiak</t>
  </si>
  <si>
    <t>Július Kaštier</t>
  </si>
  <si>
    <t>Ján Filadelfi</t>
  </si>
  <si>
    <t>Dušan Schuster</t>
  </si>
  <si>
    <t>Ján Makarovič</t>
  </si>
  <si>
    <t>Michal Butek</t>
  </si>
  <si>
    <t>Tomáš Messerschmidt</t>
  </si>
  <si>
    <t>Marián Hvizdák</t>
  </si>
  <si>
    <t>Stanislav Mazák</t>
  </si>
  <si>
    <t>Mgr. Karol Knap</t>
  </si>
  <si>
    <t>Patrik Wiener</t>
  </si>
  <si>
    <t>Mária Bugošová</t>
  </si>
  <si>
    <t>MVDr. Juraj Adamec</t>
  </si>
  <si>
    <t>Peter Barna</t>
  </si>
  <si>
    <t>Milan Garay</t>
  </si>
  <si>
    <t>Ján Kočan</t>
  </si>
  <si>
    <t>Andrej Petrovka</t>
  </si>
  <si>
    <t>Michal Galko</t>
  </si>
  <si>
    <t>Žaneta Urbaničová</t>
  </si>
  <si>
    <t>Ing. Anton Kudiak</t>
  </si>
  <si>
    <t>Marián Haluška</t>
  </si>
  <si>
    <t>Miroslav Lietavec</t>
  </si>
  <si>
    <t>Peter Janek</t>
  </si>
  <si>
    <t>https://www.crz.gov.sk/index.php?ID=3770860&amp;l=sk</t>
  </si>
  <si>
    <t>https://www.crz.gov.sk/index.php?ID=3757337&amp;l=sk</t>
  </si>
  <si>
    <t>https://www.crz.gov.sk/index.php?ID=3757235&amp;l=sk</t>
  </si>
  <si>
    <t>Mgr. Dušan Sroka</t>
  </si>
  <si>
    <t>Kristína Štefinová</t>
  </si>
  <si>
    <t>Justín Jakubek</t>
  </si>
  <si>
    <t>MUDr. Michal Cibulka</t>
  </si>
  <si>
    <t>https://www.crz.gov.sk/index.php?ID=3771733&amp;l=sk</t>
  </si>
  <si>
    <t xml:space="preserve">§ 2 ods. 5 </t>
  </si>
  <si>
    <t>Slovenskí včelári</t>
  </si>
  <si>
    <r>
      <t>právny titul výnosu / smernice...</t>
    </r>
    <r>
      <rPr>
        <sz val="11"/>
        <color theme="1"/>
        <rFont val="Calibri"/>
        <family val="2"/>
        <charset val="238"/>
        <scheme val="minor"/>
      </rPr>
      <t>(v zmysle čoho bola dotácia poskytnutá)</t>
    </r>
  </si>
  <si>
    <r>
      <t xml:space="preserve">§ </t>
    </r>
    <r>
      <rPr>
        <sz val="11"/>
        <color rgb="FF231F20"/>
        <rFont val="Calibri"/>
        <family val="2"/>
        <charset val="238"/>
        <scheme val="minor"/>
      </rPr>
      <t>2 ods. 1  písm. l</t>
    </r>
  </si>
  <si>
    <t xml:space="preserve">Zoznam poskytntuých dotácií v roku 2018 - Ministerstvo pôdohospodárstva a rozvoja vidieka SR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</si>
</sst>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1"/>
      <color rgb="FF231F2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0"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2" fillId="0" borderId="1" xfId="1" applyFill="1" applyBorder="1"/>
    <xf numFmtId="0" fontId="0" fillId="0" borderId="1" xfId="0" applyFont="1" applyFill="1" applyBorder="1" applyAlignment="1">
      <alignment vertical="center" wrapText="1"/>
    </xf>
    <xf numFmtId="0" fontId="0" fillId="0" borderId="0" xfId="0" applyFont="1" applyAlignment="1">
      <alignment wrapText="1"/>
    </xf>
    <xf numFmtId="1" fontId="0" fillId="0" borderId="1" xfId="0" applyNumberFormat="1" applyFont="1" applyBorder="1" applyAlignment="1">
      <alignment horizontal="center"/>
    </xf>
    <xf numFmtId="49" fontId="0" fillId="0" borderId="1" xfId="0" applyNumberFormat="1" applyFont="1" applyBorder="1" applyAlignment="1">
      <alignment horizontal="center"/>
    </xf>
    <xf numFmtId="0" fontId="0" fillId="0" borderId="0" xfId="0" applyFont="1"/>
    <xf numFmtId="0" fontId="0" fillId="0" borderId="1" xfId="0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4" fontId="0" fillId="0" borderId="1" xfId="0" applyNumberFormat="1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wrapText="1"/>
    </xf>
    <xf numFmtId="0" fontId="0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0" fillId="0" borderId="1" xfId="0" applyFont="1" applyFill="1" applyBorder="1" applyAlignment="1">
      <alignment horizontal="center"/>
    </xf>
    <xf numFmtId="0" fontId="2" fillId="0" borderId="1" xfId="1" applyFont="1" applyFill="1" applyBorder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49" fontId="0" fillId="0" borderId="4" xfId="0" applyNumberFormat="1" applyFont="1" applyBorder="1" applyAlignment="1">
      <alignment horizontal="center" wrapText="1"/>
    </xf>
    <xf numFmtId="49" fontId="0" fillId="0" borderId="2" xfId="0" applyNumberFormat="1" applyFont="1" applyBorder="1" applyAlignment="1">
      <alignment horizontal="center"/>
    </xf>
    <xf numFmtId="0" fontId="0" fillId="0" borderId="4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rz.gov.sk/index.php?ID=3567687&amp;l=sk" TargetMode="External"/><Relationship Id="rId13" Type="http://schemas.openxmlformats.org/officeDocument/2006/relationships/hyperlink" Target="https://www.crz.gov.sk/index.php?ID=3762301&amp;l=sk" TargetMode="External"/><Relationship Id="rId18" Type="http://schemas.openxmlformats.org/officeDocument/2006/relationships/hyperlink" Target="https://www.crz.gov.sk/index.php?ID=3786254&amp;l=sk" TargetMode="External"/><Relationship Id="rId26" Type="http://schemas.openxmlformats.org/officeDocument/2006/relationships/hyperlink" Target="https://www.crz.gov.sk/index.php?ID=3812371&amp;l=sk" TargetMode="External"/><Relationship Id="rId39" Type="http://schemas.openxmlformats.org/officeDocument/2006/relationships/vmlDrawing" Target="../drawings/vmlDrawing1.vml"/><Relationship Id="rId3" Type="http://schemas.openxmlformats.org/officeDocument/2006/relationships/hyperlink" Target="https://www.crz.gov.sk/index.php?ID=3408339&amp;l=sk" TargetMode="External"/><Relationship Id="rId21" Type="http://schemas.openxmlformats.org/officeDocument/2006/relationships/hyperlink" Target="http://www.crz.gov.sk/index.php?ID=3789365&amp;l=sk" TargetMode="External"/><Relationship Id="rId34" Type="http://schemas.openxmlformats.org/officeDocument/2006/relationships/hyperlink" Target="https://www.crz.gov.sk/index.php?ID=3771111&amp;l=sk" TargetMode="External"/><Relationship Id="rId7" Type="http://schemas.openxmlformats.org/officeDocument/2006/relationships/hyperlink" Target="https://www.crz.gov.sk/index.php?ID=3566452&amp;l=sk" TargetMode="External"/><Relationship Id="rId12" Type="http://schemas.openxmlformats.org/officeDocument/2006/relationships/hyperlink" Target="https://www.crz.gov.sk/index.php?ID=3745469&amp;l=sk" TargetMode="External"/><Relationship Id="rId17" Type="http://schemas.openxmlformats.org/officeDocument/2006/relationships/hyperlink" Target="https://www.crz.gov.sk/index.php?ID=3773286&amp;l=sk" TargetMode="External"/><Relationship Id="rId25" Type="http://schemas.openxmlformats.org/officeDocument/2006/relationships/hyperlink" Target="https://www.crz.gov.sk/index.php?ID=3813979&amp;l=sk" TargetMode="External"/><Relationship Id="rId33" Type="http://schemas.openxmlformats.org/officeDocument/2006/relationships/hyperlink" Target="https://www.crz.gov.sk/index.php?ID=3754051&amp;l=sk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https://www.crz.gov.sk/index.php?ID=3622086&amp;l=sk" TargetMode="External"/><Relationship Id="rId16" Type="http://schemas.openxmlformats.org/officeDocument/2006/relationships/hyperlink" Target="https://www.crz.gov.sk/index.php?ID=3773097&amp;l=sk" TargetMode="External"/><Relationship Id="rId20" Type="http://schemas.openxmlformats.org/officeDocument/2006/relationships/hyperlink" Target="https://www.crz.gov.sk/index.php?ID=3783602&amp;l=sk" TargetMode="External"/><Relationship Id="rId29" Type="http://schemas.openxmlformats.org/officeDocument/2006/relationships/hyperlink" Target="https://www.crz.gov.sk/index.php?ID=3783385&amp;l=sk" TargetMode="External"/><Relationship Id="rId1" Type="http://schemas.openxmlformats.org/officeDocument/2006/relationships/hyperlink" Target="http://www.crz.gov.sk/index.php?ID=3616465&amp;l=sk" TargetMode="External"/><Relationship Id="rId6" Type="http://schemas.openxmlformats.org/officeDocument/2006/relationships/hyperlink" Target="https://www.crz.gov.sk/index.php?ID=3566437&amp;l=sk" TargetMode="External"/><Relationship Id="rId11" Type="http://schemas.openxmlformats.org/officeDocument/2006/relationships/hyperlink" Target="https://www.crz.gov.sk/index.php?ID=3745447&amp;l=sk" TargetMode="External"/><Relationship Id="rId24" Type="http://schemas.openxmlformats.org/officeDocument/2006/relationships/hyperlink" Target="https://www.crz.gov.sk/index.php?ID=3808213&amp;l=sk" TargetMode="External"/><Relationship Id="rId32" Type="http://schemas.openxmlformats.org/officeDocument/2006/relationships/hyperlink" Target="https://www.crz.gov.sk/index.php?ID=3761827&amp;l=sk" TargetMode="External"/><Relationship Id="rId37" Type="http://schemas.openxmlformats.org/officeDocument/2006/relationships/hyperlink" Target="https://www.crz.gov.sk/index.php?ID=3771733&amp;l=sk" TargetMode="External"/><Relationship Id="rId40" Type="http://schemas.openxmlformats.org/officeDocument/2006/relationships/comments" Target="../comments1.xml"/><Relationship Id="rId5" Type="http://schemas.openxmlformats.org/officeDocument/2006/relationships/hyperlink" Target="https://www.crz.gov.sk/index.php?ID=3480147&amp;l=sk" TargetMode="External"/><Relationship Id="rId15" Type="http://schemas.openxmlformats.org/officeDocument/2006/relationships/hyperlink" Target="https://www.crz.gov.sk/index.php?ID=3762299&amp;l=sk" TargetMode="External"/><Relationship Id="rId23" Type="http://schemas.openxmlformats.org/officeDocument/2006/relationships/hyperlink" Target="https://www.crz.gov.sk/index.php?ID=3803467&amp;l=sk" TargetMode="External"/><Relationship Id="rId28" Type="http://schemas.openxmlformats.org/officeDocument/2006/relationships/hyperlink" Target="https://www.crz.gov.sk/index.php?ID=3817951&amp;l=sk" TargetMode="External"/><Relationship Id="rId36" Type="http://schemas.openxmlformats.org/officeDocument/2006/relationships/hyperlink" Target="https://www.crz.gov.sk/index.php?ID=3771730&amp;l=sk" TargetMode="External"/><Relationship Id="rId10" Type="http://schemas.openxmlformats.org/officeDocument/2006/relationships/hyperlink" Target="http://www.crz.gov.sk/index.php?ID=3696565&amp;l=sk" TargetMode="External"/><Relationship Id="rId19" Type="http://schemas.openxmlformats.org/officeDocument/2006/relationships/hyperlink" Target="https://www.crz.gov.sk/index.php?ID=3783488&amp;l=sk" TargetMode="External"/><Relationship Id="rId31" Type="http://schemas.openxmlformats.org/officeDocument/2006/relationships/hyperlink" Target="https://www.crz.gov.sk/index.php?ID=3757163&amp;l=sk" TargetMode="External"/><Relationship Id="rId4" Type="http://schemas.openxmlformats.org/officeDocument/2006/relationships/hyperlink" Target="https://www.crz.gov.sk/index.php?ID=3434320&amp;l=sk" TargetMode="External"/><Relationship Id="rId9" Type="http://schemas.openxmlformats.org/officeDocument/2006/relationships/hyperlink" Target="https://www.crz.gov.sk/index.php?ID=3690839&amp;l=sk" TargetMode="External"/><Relationship Id="rId14" Type="http://schemas.openxmlformats.org/officeDocument/2006/relationships/hyperlink" Target="https://www.crz.gov.sk/index.php?ID=3762303&amp;l=sk" TargetMode="External"/><Relationship Id="rId22" Type="http://schemas.openxmlformats.org/officeDocument/2006/relationships/hyperlink" Target="https://www.crz.gov.sk/index.php?ID=3803454&amp;l=sk" TargetMode="External"/><Relationship Id="rId27" Type="http://schemas.openxmlformats.org/officeDocument/2006/relationships/hyperlink" Target="https://www.crz.gov.sk/index.php?ID=3812948&amp;l=sk" TargetMode="External"/><Relationship Id="rId30" Type="http://schemas.openxmlformats.org/officeDocument/2006/relationships/hyperlink" Target="https://www.crz.gov.sk/index.php?ID=3754021&amp;l=sk" TargetMode="External"/><Relationship Id="rId35" Type="http://schemas.openxmlformats.org/officeDocument/2006/relationships/hyperlink" Target="https://www.crz.gov.sk/index.php?ID=3771628&amp;l=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86"/>
  <sheetViews>
    <sheetView tabSelected="1" view="pageBreakPreview" zoomScaleNormal="70" zoomScaleSheetLayoutView="100" workbookViewId="0">
      <selection activeCell="A9" sqref="A9"/>
    </sheetView>
  </sheetViews>
  <sheetFormatPr defaultRowHeight="15" x14ac:dyDescent="0.25"/>
  <cols>
    <col min="1" max="1" width="8.28515625" customWidth="1"/>
    <col min="2" max="2" width="13.28515625" style="43" hidden="1" customWidth="1"/>
    <col min="3" max="3" width="30" style="42" customWidth="1"/>
    <col min="4" max="4" width="38.140625" style="9" customWidth="1"/>
    <col min="5" max="5" width="27.28515625" customWidth="1"/>
    <col min="6" max="6" width="17.85546875" style="9" customWidth="1"/>
    <col min="7" max="7" width="48.42578125" style="1" customWidth="1"/>
    <col min="8" max="8" width="10.28515625" customWidth="1"/>
    <col min="9" max="9" width="16.5703125" customWidth="1"/>
  </cols>
  <sheetData>
    <row r="1" spans="1:9" s="3" customFormat="1" ht="21.75" customHeight="1" x14ac:dyDescent="0.25">
      <c r="A1" s="3" t="s">
        <v>222</v>
      </c>
      <c r="B1" s="44"/>
      <c r="C1" s="33"/>
      <c r="D1" s="7"/>
      <c r="F1" s="7"/>
    </row>
    <row r="2" spans="1:9" s="13" customFormat="1" ht="50.25" customHeight="1" x14ac:dyDescent="0.25">
      <c r="A2" s="2" t="s">
        <v>1</v>
      </c>
      <c r="B2" s="2" t="s">
        <v>0</v>
      </c>
      <c r="C2" s="34" t="s">
        <v>5</v>
      </c>
      <c r="D2" s="2" t="s">
        <v>220</v>
      </c>
      <c r="E2" s="2" t="s">
        <v>4</v>
      </c>
      <c r="F2" s="2" t="s">
        <v>3</v>
      </c>
      <c r="G2" s="2" t="s">
        <v>2</v>
      </c>
      <c r="H2" s="2" t="s">
        <v>6</v>
      </c>
      <c r="I2" s="2" t="s">
        <v>7</v>
      </c>
    </row>
    <row r="3" spans="1:9" s="16" customFormat="1" ht="19.5" customHeight="1" x14ac:dyDescent="0.25">
      <c r="A3" s="14">
        <v>1</v>
      </c>
      <c r="B3" s="45">
        <v>31354301</v>
      </c>
      <c r="C3" s="35" t="s">
        <v>111</v>
      </c>
      <c r="D3" s="8" t="s">
        <v>113</v>
      </c>
      <c r="E3" s="10" t="s">
        <v>112</v>
      </c>
      <c r="F3" s="4">
        <v>240000</v>
      </c>
      <c r="G3" s="18" t="s">
        <v>110</v>
      </c>
      <c r="H3" s="17"/>
      <c r="I3" s="17"/>
    </row>
    <row r="4" spans="1:9" s="16" customFormat="1" ht="18.75" customHeight="1" x14ac:dyDescent="0.25">
      <c r="A4" s="14">
        <f t="shared" ref="A4:A56" si="0">SUM(A3+1)</f>
        <v>2</v>
      </c>
      <c r="B4" s="45">
        <v>31354301</v>
      </c>
      <c r="C4" s="35" t="s">
        <v>111</v>
      </c>
      <c r="D4" s="8" t="s">
        <v>113</v>
      </c>
      <c r="E4" s="10" t="s">
        <v>112</v>
      </c>
      <c r="F4" s="19">
        <v>905000</v>
      </c>
      <c r="G4" s="18" t="s">
        <v>109</v>
      </c>
      <c r="H4" s="17"/>
      <c r="I4" s="17"/>
    </row>
    <row r="5" spans="1:9" s="16" customFormat="1" x14ac:dyDescent="0.25">
      <c r="A5" s="14">
        <f t="shared" si="0"/>
        <v>3</v>
      </c>
      <c r="B5" s="45">
        <v>31354301</v>
      </c>
      <c r="C5" s="35" t="s">
        <v>111</v>
      </c>
      <c r="D5" s="8" t="s">
        <v>113</v>
      </c>
      <c r="E5" s="10" t="s">
        <v>112</v>
      </c>
      <c r="F5" s="4">
        <v>130000</v>
      </c>
      <c r="G5" s="18" t="s">
        <v>108</v>
      </c>
      <c r="H5" s="17"/>
      <c r="I5" s="17"/>
    </row>
    <row r="6" spans="1:9" s="16" customFormat="1" ht="20.25" customHeight="1" x14ac:dyDescent="0.25">
      <c r="A6" s="14">
        <f t="shared" si="0"/>
        <v>4</v>
      </c>
      <c r="B6" s="15" t="s">
        <v>114</v>
      </c>
      <c r="C6" s="36" t="s">
        <v>107</v>
      </c>
      <c r="D6" s="8" t="s">
        <v>113</v>
      </c>
      <c r="E6" s="10" t="s">
        <v>106</v>
      </c>
      <c r="F6" s="19">
        <v>300000</v>
      </c>
      <c r="G6" s="18" t="s">
        <v>105</v>
      </c>
      <c r="H6" s="17"/>
      <c r="I6" s="17"/>
    </row>
    <row r="7" spans="1:9" s="16" customFormat="1" ht="18" customHeight="1" x14ac:dyDescent="0.25">
      <c r="A7" s="14">
        <f t="shared" si="0"/>
        <v>5</v>
      </c>
      <c r="B7" s="15" t="s">
        <v>114</v>
      </c>
      <c r="C7" s="36" t="s">
        <v>107</v>
      </c>
      <c r="D7" s="8" t="s">
        <v>113</v>
      </c>
      <c r="E7" s="10" t="s">
        <v>106</v>
      </c>
      <c r="F7" s="4">
        <v>985000</v>
      </c>
      <c r="G7" s="18" t="s">
        <v>104</v>
      </c>
      <c r="H7" s="17"/>
      <c r="I7" s="17"/>
    </row>
    <row r="8" spans="1:9" s="16" customFormat="1" x14ac:dyDescent="0.25">
      <c r="A8" s="14">
        <f t="shared" si="0"/>
        <v>6</v>
      </c>
      <c r="B8" s="15" t="s">
        <v>114</v>
      </c>
      <c r="C8" s="36" t="s">
        <v>107</v>
      </c>
      <c r="D8" s="8" t="s">
        <v>113</v>
      </c>
      <c r="E8" s="10" t="s">
        <v>106</v>
      </c>
      <c r="F8" s="19">
        <v>200000</v>
      </c>
      <c r="G8" s="18" t="s">
        <v>103</v>
      </c>
      <c r="H8" s="17"/>
      <c r="I8" s="17"/>
    </row>
    <row r="9" spans="1:9" s="16" customFormat="1" ht="18" customHeight="1" x14ac:dyDescent="0.25">
      <c r="A9" s="14">
        <f t="shared" si="0"/>
        <v>7</v>
      </c>
      <c r="B9" s="15" t="s">
        <v>114</v>
      </c>
      <c r="C9" s="36" t="s">
        <v>107</v>
      </c>
      <c r="D9" s="8" t="s">
        <v>113</v>
      </c>
      <c r="E9" s="10" t="s">
        <v>106</v>
      </c>
      <c r="F9" s="4">
        <v>40000</v>
      </c>
      <c r="G9" s="18" t="s">
        <v>102</v>
      </c>
      <c r="H9" s="17"/>
      <c r="I9" s="17"/>
    </row>
    <row r="10" spans="1:9" s="16" customFormat="1" ht="30" x14ac:dyDescent="0.25">
      <c r="A10" s="14">
        <f t="shared" si="0"/>
        <v>8</v>
      </c>
      <c r="B10" s="15" t="s">
        <v>101</v>
      </c>
      <c r="C10" s="37" t="s">
        <v>100</v>
      </c>
      <c r="D10" s="8" t="s">
        <v>113</v>
      </c>
      <c r="E10" s="10" t="s">
        <v>99</v>
      </c>
      <c r="F10" s="19">
        <v>460000</v>
      </c>
      <c r="G10" s="18" t="s">
        <v>98</v>
      </c>
      <c r="H10" s="17"/>
      <c r="I10" s="17"/>
    </row>
    <row r="11" spans="1:9" s="16" customFormat="1" ht="30" x14ac:dyDescent="0.25">
      <c r="A11" s="14">
        <f t="shared" si="0"/>
        <v>9</v>
      </c>
      <c r="B11" s="15" t="s">
        <v>101</v>
      </c>
      <c r="C11" s="37" t="s">
        <v>100</v>
      </c>
      <c r="D11" s="8" t="s">
        <v>113</v>
      </c>
      <c r="E11" s="10" t="s">
        <v>99</v>
      </c>
      <c r="F11" s="19">
        <v>945000</v>
      </c>
      <c r="G11" s="18" t="s">
        <v>97</v>
      </c>
      <c r="H11" s="17"/>
      <c r="I11" s="17"/>
    </row>
    <row r="12" spans="1:9" s="16" customFormat="1" ht="30" x14ac:dyDescent="0.25">
      <c r="A12" s="14">
        <f t="shared" si="0"/>
        <v>10</v>
      </c>
      <c r="B12" s="15" t="s">
        <v>101</v>
      </c>
      <c r="C12" s="37" t="s">
        <v>100</v>
      </c>
      <c r="D12" s="8" t="s">
        <v>113</v>
      </c>
      <c r="E12" s="10" t="s">
        <v>99</v>
      </c>
      <c r="F12" s="4">
        <v>80000</v>
      </c>
      <c r="G12" s="18" t="s">
        <v>96</v>
      </c>
      <c r="H12" s="20"/>
      <c r="I12" s="20"/>
    </row>
    <row r="13" spans="1:9" s="16" customFormat="1" ht="30" x14ac:dyDescent="0.25">
      <c r="A13" s="14">
        <f t="shared" si="0"/>
        <v>11</v>
      </c>
      <c r="B13" s="15" t="s">
        <v>94</v>
      </c>
      <c r="C13" s="37" t="s">
        <v>219</v>
      </c>
      <c r="D13" s="8" t="s">
        <v>113</v>
      </c>
      <c r="E13" s="12" t="s">
        <v>221</v>
      </c>
      <c r="F13" s="21" t="s">
        <v>93</v>
      </c>
      <c r="G13" s="18" t="s">
        <v>92</v>
      </c>
      <c r="H13" s="17" t="s">
        <v>19</v>
      </c>
      <c r="I13" s="17" t="s">
        <v>95</v>
      </c>
    </row>
    <row r="14" spans="1:9" s="16" customFormat="1" ht="30" x14ac:dyDescent="0.25">
      <c r="A14" s="14">
        <f t="shared" si="0"/>
        <v>12</v>
      </c>
      <c r="B14" s="15" t="s">
        <v>91</v>
      </c>
      <c r="C14" s="37" t="s">
        <v>90</v>
      </c>
      <c r="D14" s="8" t="s">
        <v>113</v>
      </c>
      <c r="E14" s="12" t="s">
        <v>221</v>
      </c>
      <c r="F14" s="21" t="s">
        <v>89</v>
      </c>
      <c r="G14" s="18" t="s">
        <v>88</v>
      </c>
      <c r="H14" s="17" t="s">
        <v>44</v>
      </c>
      <c r="I14" s="17" t="s">
        <v>43</v>
      </c>
    </row>
    <row r="15" spans="1:9" s="16" customFormat="1" ht="30" x14ac:dyDescent="0.25">
      <c r="A15" s="14">
        <f t="shared" si="0"/>
        <v>13</v>
      </c>
      <c r="B15" s="15" t="s">
        <v>87</v>
      </c>
      <c r="C15" s="38" t="s">
        <v>86</v>
      </c>
      <c r="D15" s="8" t="s">
        <v>113</v>
      </c>
      <c r="E15" s="10" t="s">
        <v>54</v>
      </c>
      <c r="F15" s="19">
        <v>10000</v>
      </c>
      <c r="G15" s="18" t="s">
        <v>85</v>
      </c>
      <c r="H15" s="17" t="s">
        <v>44</v>
      </c>
      <c r="I15" s="17" t="s">
        <v>43</v>
      </c>
    </row>
    <row r="16" spans="1:9" s="16" customFormat="1" ht="30" x14ac:dyDescent="0.25">
      <c r="A16" s="14">
        <f t="shared" si="0"/>
        <v>14</v>
      </c>
      <c r="B16" s="15" t="s">
        <v>84</v>
      </c>
      <c r="C16" s="38" t="s">
        <v>83</v>
      </c>
      <c r="D16" s="8" t="s">
        <v>113</v>
      </c>
      <c r="E16" s="10" t="s">
        <v>54</v>
      </c>
      <c r="F16" s="19">
        <v>5000</v>
      </c>
      <c r="G16" s="18" t="s">
        <v>82</v>
      </c>
      <c r="H16" s="17" t="s">
        <v>44</v>
      </c>
      <c r="I16" s="17" t="s">
        <v>43</v>
      </c>
    </row>
    <row r="17" spans="1:9" s="16" customFormat="1" ht="30" x14ac:dyDescent="0.25">
      <c r="A17" s="14">
        <f t="shared" si="0"/>
        <v>15</v>
      </c>
      <c r="B17" s="15" t="s">
        <v>80</v>
      </c>
      <c r="C17" s="38" t="s">
        <v>79</v>
      </c>
      <c r="D17" s="8" t="s">
        <v>113</v>
      </c>
      <c r="E17" s="10" t="s">
        <v>78</v>
      </c>
      <c r="F17" s="4">
        <v>5000</v>
      </c>
      <c r="G17" s="18" t="s">
        <v>77</v>
      </c>
      <c r="H17" s="17" t="s">
        <v>29</v>
      </c>
      <c r="I17" s="17" t="s">
        <v>81</v>
      </c>
    </row>
    <row r="18" spans="1:9" s="16" customFormat="1" ht="30" x14ac:dyDescent="0.25">
      <c r="A18" s="14">
        <f t="shared" si="0"/>
        <v>16</v>
      </c>
      <c r="B18" s="15" t="s">
        <v>75</v>
      </c>
      <c r="C18" s="38" t="s">
        <v>74</v>
      </c>
      <c r="D18" s="8" t="s">
        <v>113</v>
      </c>
      <c r="E18" s="10" t="s">
        <v>73</v>
      </c>
      <c r="F18" s="19">
        <v>4000</v>
      </c>
      <c r="G18" s="18" t="s">
        <v>72</v>
      </c>
      <c r="H18" s="17" t="s">
        <v>19</v>
      </c>
      <c r="I18" s="17" t="s">
        <v>76</v>
      </c>
    </row>
    <row r="19" spans="1:9" s="16" customFormat="1" ht="30" x14ac:dyDescent="0.25">
      <c r="A19" s="14">
        <f t="shared" si="0"/>
        <v>17</v>
      </c>
      <c r="B19" s="15" t="s">
        <v>69</v>
      </c>
      <c r="C19" s="38" t="s">
        <v>68</v>
      </c>
      <c r="D19" s="8" t="s">
        <v>113</v>
      </c>
      <c r="E19" s="10" t="s">
        <v>54</v>
      </c>
      <c r="F19" s="19">
        <v>10000</v>
      </c>
      <c r="G19" s="18" t="s">
        <v>67</v>
      </c>
      <c r="H19" s="17" t="s">
        <v>71</v>
      </c>
      <c r="I19" s="17" t="s">
        <v>70</v>
      </c>
    </row>
    <row r="20" spans="1:9" s="16" customFormat="1" ht="30" x14ac:dyDescent="0.25">
      <c r="A20" s="14">
        <f t="shared" si="0"/>
        <v>18</v>
      </c>
      <c r="B20" s="15" t="s">
        <v>64</v>
      </c>
      <c r="C20" s="38" t="s">
        <v>63</v>
      </c>
      <c r="D20" s="8" t="s">
        <v>113</v>
      </c>
      <c r="E20" s="10" t="s">
        <v>62</v>
      </c>
      <c r="F20" s="19">
        <v>20000</v>
      </c>
      <c r="G20" s="18" t="s">
        <v>61</v>
      </c>
      <c r="H20" s="17" t="s">
        <v>66</v>
      </c>
      <c r="I20" s="17" t="s">
        <v>65</v>
      </c>
    </row>
    <row r="21" spans="1:9" s="16" customFormat="1" ht="30" x14ac:dyDescent="0.25">
      <c r="A21" s="14">
        <f t="shared" si="0"/>
        <v>19</v>
      </c>
      <c r="B21" s="15" t="s">
        <v>60</v>
      </c>
      <c r="C21" s="38" t="s">
        <v>59</v>
      </c>
      <c r="D21" s="8" t="s">
        <v>113</v>
      </c>
      <c r="E21" s="10" t="s">
        <v>58</v>
      </c>
      <c r="F21" s="19">
        <v>142000</v>
      </c>
      <c r="G21" s="18" t="s">
        <v>57</v>
      </c>
      <c r="H21" s="17" t="s">
        <v>44</v>
      </c>
      <c r="I21" s="17" t="s">
        <v>43</v>
      </c>
    </row>
    <row r="22" spans="1:9" s="16" customFormat="1" x14ac:dyDescent="0.25">
      <c r="A22" s="14">
        <f t="shared" si="0"/>
        <v>20</v>
      </c>
      <c r="B22" s="15" t="s">
        <v>56</v>
      </c>
      <c r="C22" s="38" t="s">
        <v>55</v>
      </c>
      <c r="D22" s="8" t="s">
        <v>113</v>
      </c>
      <c r="E22" s="10" t="s">
        <v>54</v>
      </c>
      <c r="F22" s="19">
        <v>2000</v>
      </c>
      <c r="G22" s="18" t="s">
        <v>53</v>
      </c>
      <c r="H22" s="17" t="s">
        <v>29</v>
      </c>
      <c r="I22" s="17" t="s">
        <v>28</v>
      </c>
    </row>
    <row r="23" spans="1:9" s="16" customFormat="1" ht="30" x14ac:dyDescent="0.25">
      <c r="A23" s="14">
        <f t="shared" si="0"/>
        <v>21</v>
      </c>
      <c r="B23" s="15" t="s">
        <v>51</v>
      </c>
      <c r="C23" s="38" t="s">
        <v>50</v>
      </c>
      <c r="D23" s="8" t="s">
        <v>113</v>
      </c>
      <c r="E23" s="10" t="s">
        <v>49</v>
      </c>
      <c r="F23" s="19">
        <v>10000</v>
      </c>
      <c r="G23" s="18" t="s">
        <v>48</v>
      </c>
      <c r="H23" s="17" t="s">
        <v>29</v>
      </c>
      <c r="I23" s="17" t="s">
        <v>52</v>
      </c>
    </row>
    <row r="24" spans="1:9" s="16" customFormat="1" ht="30" x14ac:dyDescent="0.25">
      <c r="A24" s="14">
        <f t="shared" si="0"/>
        <v>22</v>
      </c>
      <c r="B24" s="15" t="s">
        <v>47</v>
      </c>
      <c r="C24" s="39" t="s">
        <v>46</v>
      </c>
      <c r="D24" s="8" t="s">
        <v>113</v>
      </c>
      <c r="E24" s="5" t="s">
        <v>10</v>
      </c>
      <c r="F24" s="4">
        <v>19497</v>
      </c>
      <c r="G24" s="18" t="s">
        <v>45</v>
      </c>
      <c r="H24" s="17" t="s">
        <v>14</v>
      </c>
      <c r="I24" s="17" t="s">
        <v>13</v>
      </c>
    </row>
    <row r="25" spans="1:9" s="16" customFormat="1" ht="30" x14ac:dyDescent="0.25">
      <c r="A25" s="14">
        <f t="shared" si="0"/>
        <v>23</v>
      </c>
      <c r="B25" s="15" t="s">
        <v>42</v>
      </c>
      <c r="C25" s="39" t="s">
        <v>41</v>
      </c>
      <c r="D25" s="8" t="s">
        <v>113</v>
      </c>
      <c r="E25" s="5" t="s">
        <v>40</v>
      </c>
      <c r="F25" s="4">
        <v>20000</v>
      </c>
      <c r="G25" s="18" t="s">
        <v>39</v>
      </c>
      <c r="H25" s="22" t="s">
        <v>44</v>
      </c>
      <c r="I25" s="48" t="s">
        <v>43</v>
      </c>
    </row>
    <row r="26" spans="1:9" s="16" customFormat="1" ht="27" customHeight="1" x14ac:dyDescent="0.25">
      <c r="A26" s="14">
        <f t="shared" si="0"/>
        <v>24</v>
      </c>
      <c r="B26" s="45">
        <v>42175682</v>
      </c>
      <c r="C26" s="39" t="s">
        <v>41</v>
      </c>
      <c r="D26" s="8" t="s">
        <v>113</v>
      </c>
      <c r="E26" s="5" t="s">
        <v>116</v>
      </c>
      <c r="F26" s="4">
        <v>15000</v>
      </c>
      <c r="G26" s="18" t="s">
        <v>38</v>
      </c>
      <c r="H26" s="20" t="s">
        <v>44</v>
      </c>
      <c r="I26" s="49"/>
    </row>
    <row r="27" spans="1:9" s="16" customFormat="1" ht="30" x14ac:dyDescent="0.25">
      <c r="A27" s="14">
        <f t="shared" si="0"/>
        <v>25</v>
      </c>
      <c r="B27" s="46" t="s">
        <v>35</v>
      </c>
      <c r="C27" s="39" t="s">
        <v>34</v>
      </c>
      <c r="D27" s="8" t="s">
        <v>113</v>
      </c>
      <c r="E27" s="23" t="s">
        <v>16</v>
      </c>
      <c r="F27" s="6">
        <v>5000</v>
      </c>
      <c r="G27" s="18" t="s">
        <v>33</v>
      </c>
      <c r="H27" s="24" t="s">
        <v>37</v>
      </c>
      <c r="I27" s="24" t="s">
        <v>36</v>
      </c>
    </row>
    <row r="28" spans="1:9" s="16" customFormat="1" ht="45" customHeight="1" x14ac:dyDescent="0.25">
      <c r="A28" s="14">
        <f t="shared" si="0"/>
        <v>26</v>
      </c>
      <c r="B28" s="15" t="s">
        <v>32</v>
      </c>
      <c r="C28" s="38" t="s">
        <v>115</v>
      </c>
      <c r="D28" s="8" t="s">
        <v>113</v>
      </c>
      <c r="E28" s="10" t="s">
        <v>31</v>
      </c>
      <c r="F28" s="19">
        <v>5000</v>
      </c>
      <c r="G28" s="18" t="s">
        <v>30</v>
      </c>
      <c r="H28" s="17" t="s">
        <v>14</v>
      </c>
      <c r="I28" s="17" t="s">
        <v>13</v>
      </c>
    </row>
    <row r="29" spans="1:9" s="16" customFormat="1" ht="30" x14ac:dyDescent="0.25">
      <c r="A29" s="14">
        <f t="shared" si="0"/>
        <v>27</v>
      </c>
      <c r="B29" s="15" t="s">
        <v>27</v>
      </c>
      <c r="C29" s="38" t="s">
        <v>26</v>
      </c>
      <c r="D29" s="8" t="s">
        <v>113</v>
      </c>
      <c r="E29" s="10" t="s">
        <v>25</v>
      </c>
      <c r="F29" s="19">
        <v>5000</v>
      </c>
      <c r="G29" s="18" t="s">
        <v>24</v>
      </c>
      <c r="H29" s="17" t="s">
        <v>29</v>
      </c>
      <c r="I29" s="17" t="s">
        <v>28</v>
      </c>
    </row>
    <row r="30" spans="1:9" s="16" customFormat="1" ht="30" x14ac:dyDescent="0.25">
      <c r="A30" s="14">
        <f t="shared" si="0"/>
        <v>28</v>
      </c>
      <c r="B30" s="15" t="s">
        <v>22</v>
      </c>
      <c r="C30" s="38" t="s">
        <v>21</v>
      </c>
      <c r="D30" s="8" t="s">
        <v>113</v>
      </c>
      <c r="E30" s="10" t="s">
        <v>16</v>
      </c>
      <c r="F30" s="19">
        <v>3000</v>
      </c>
      <c r="G30" s="18" t="s">
        <v>20</v>
      </c>
      <c r="H30" s="17" t="s">
        <v>14</v>
      </c>
      <c r="I30" s="17" t="s">
        <v>23</v>
      </c>
    </row>
    <row r="31" spans="1:9" s="16" customFormat="1" ht="21.75" customHeight="1" x14ac:dyDescent="0.25">
      <c r="A31" s="14">
        <f t="shared" si="0"/>
        <v>29</v>
      </c>
      <c r="B31" s="47" t="s">
        <v>18</v>
      </c>
      <c r="C31" s="40" t="s">
        <v>17</v>
      </c>
      <c r="D31" s="8" t="s">
        <v>113</v>
      </c>
      <c r="E31" s="10" t="s">
        <v>16</v>
      </c>
      <c r="F31" s="4">
        <v>2000</v>
      </c>
      <c r="G31" s="18" t="s">
        <v>15</v>
      </c>
      <c r="H31" s="17" t="s">
        <v>19</v>
      </c>
      <c r="I31" s="17" t="s">
        <v>8</v>
      </c>
    </row>
    <row r="32" spans="1:9" s="16" customFormat="1" ht="32.25" customHeight="1" x14ac:dyDescent="0.25">
      <c r="A32" s="14">
        <f t="shared" si="0"/>
        <v>30</v>
      </c>
      <c r="B32" s="15" t="s">
        <v>12</v>
      </c>
      <c r="C32" s="41" t="s">
        <v>11</v>
      </c>
      <c r="D32" s="8" t="s">
        <v>113</v>
      </c>
      <c r="E32" s="5" t="s">
        <v>10</v>
      </c>
      <c r="F32" s="4">
        <v>5000</v>
      </c>
      <c r="G32" s="18" t="s">
        <v>9</v>
      </c>
      <c r="H32" s="17" t="s">
        <v>14</v>
      </c>
      <c r="I32" s="17" t="s">
        <v>13</v>
      </c>
    </row>
    <row r="33" spans="1:7" s="16" customFormat="1" x14ac:dyDescent="0.25">
      <c r="A33" s="14">
        <f t="shared" si="0"/>
        <v>31</v>
      </c>
      <c r="B33" s="28"/>
      <c r="C33" s="25" t="s">
        <v>160</v>
      </c>
      <c r="D33" s="8" t="s">
        <v>113</v>
      </c>
      <c r="E33" s="26" t="s">
        <v>218</v>
      </c>
      <c r="F33" s="32">
        <v>5890</v>
      </c>
      <c r="G33" s="27" t="s">
        <v>117</v>
      </c>
    </row>
    <row r="34" spans="1:7" s="16" customFormat="1" x14ac:dyDescent="0.25">
      <c r="A34" s="14">
        <f t="shared" si="0"/>
        <v>32</v>
      </c>
      <c r="B34" s="28"/>
      <c r="C34" s="25" t="s">
        <v>173</v>
      </c>
      <c r="D34" s="8" t="s">
        <v>113</v>
      </c>
      <c r="E34" s="26" t="s">
        <v>218</v>
      </c>
      <c r="F34" s="32">
        <v>1475</v>
      </c>
      <c r="G34" s="29" t="s">
        <v>118</v>
      </c>
    </row>
    <row r="35" spans="1:7" s="16" customFormat="1" x14ac:dyDescent="0.25">
      <c r="A35" s="14">
        <f t="shared" si="0"/>
        <v>33</v>
      </c>
      <c r="B35" s="28"/>
      <c r="C35" s="25" t="s">
        <v>172</v>
      </c>
      <c r="D35" s="8" t="s">
        <v>113</v>
      </c>
      <c r="E35" s="26" t="s">
        <v>218</v>
      </c>
      <c r="F35" s="32">
        <v>1497.2</v>
      </c>
      <c r="G35" s="27" t="s">
        <v>119</v>
      </c>
    </row>
    <row r="36" spans="1:7" s="16" customFormat="1" x14ac:dyDescent="0.25">
      <c r="A36" s="14">
        <f t="shared" si="0"/>
        <v>34</v>
      </c>
      <c r="B36" s="28"/>
      <c r="C36" s="25" t="s">
        <v>171</v>
      </c>
      <c r="D36" s="8" t="s">
        <v>113</v>
      </c>
      <c r="E36" s="26" t="s">
        <v>218</v>
      </c>
      <c r="F36" s="32">
        <v>1715</v>
      </c>
      <c r="G36" s="29" t="s">
        <v>120</v>
      </c>
    </row>
    <row r="37" spans="1:7" s="16" customFormat="1" x14ac:dyDescent="0.25">
      <c r="A37" s="14">
        <f t="shared" si="0"/>
        <v>35</v>
      </c>
      <c r="B37" s="28"/>
      <c r="C37" s="25" t="s">
        <v>170</v>
      </c>
      <c r="D37" s="8" t="s">
        <v>113</v>
      </c>
      <c r="E37" s="26" t="s">
        <v>218</v>
      </c>
      <c r="F37" s="32">
        <v>1409.4</v>
      </c>
      <c r="G37" s="27" t="s">
        <v>210</v>
      </c>
    </row>
    <row r="38" spans="1:7" s="16" customFormat="1" x14ac:dyDescent="0.25">
      <c r="A38" s="14">
        <f t="shared" si="0"/>
        <v>36</v>
      </c>
      <c r="B38" s="28"/>
      <c r="C38" s="36" t="s">
        <v>169</v>
      </c>
      <c r="D38" s="8" t="s">
        <v>113</v>
      </c>
      <c r="E38" s="26" t="s">
        <v>218</v>
      </c>
      <c r="F38" s="32">
        <v>574</v>
      </c>
      <c r="G38" s="29" t="s">
        <v>121</v>
      </c>
    </row>
    <row r="39" spans="1:7" s="16" customFormat="1" x14ac:dyDescent="0.25">
      <c r="A39" s="14">
        <f t="shared" si="0"/>
        <v>37</v>
      </c>
      <c r="B39" s="28"/>
      <c r="C39" s="25" t="s">
        <v>168</v>
      </c>
      <c r="D39" s="8" t="s">
        <v>113</v>
      </c>
      <c r="E39" s="26" t="s">
        <v>218</v>
      </c>
      <c r="F39" s="32">
        <v>1383.4</v>
      </c>
      <c r="G39" s="27" t="s">
        <v>211</v>
      </c>
    </row>
    <row r="40" spans="1:7" s="16" customFormat="1" x14ac:dyDescent="0.25">
      <c r="A40" s="14">
        <f t="shared" si="0"/>
        <v>38</v>
      </c>
      <c r="B40" s="28"/>
      <c r="C40" s="25" t="s">
        <v>167</v>
      </c>
      <c r="D40" s="8" t="s">
        <v>113</v>
      </c>
      <c r="E40" s="26" t="s">
        <v>218</v>
      </c>
      <c r="F40" s="32">
        <v>1371.2</v>
      </c>
      <c r="G40" s="27" t="s">
        <v>122</v>
      </c>
    </row>
    <row r="41" spans="1:7" s="16" customFormat="1" x14ac:dyDescent="0.25">
      <c r="A41" s="14">
        <f t="shared" si="0"/>
        <v>39</v>
      </c>
      <c r="B41" s="28"/>
      <c r="C41" s="25" t="s">
        <v>166</v>
      </c>
      <c r="D41" s="8" t="s">
        <v>113</v>
      </c>
      <c r="E41" s="26" t="s">
        <v>218</v>
      </c>
      <c r="F41" s="32">
        <v>1369</v>
      </c>
      <c r="G41" s="29" t="s">
        <v>123</v>
      </c>
    </row>
    <row r="42" spans="1:7" s="16" customFormat="1" x14ac:dyDescent="0.25">
      <c r="A42" s="14">
        <f t="shared" si="0"/>
        <v>40</v>
      </c>
      <c r="B42" s="28"/>
      <c r="C42" s="25" t="s">
        <v>165</v>
      </c>
      <c r="D42" s="8" t="s">
        <v>113</v>
      </c>
      <c r="E42" s="26" t="s">
        <v>218</v>
      </c>
      <c r="F42" s="32">
        <v>282</v>
      </c>
      <c r="G42" s="27" t="s">
        <v>124</v>
      </c>
    </row>
    <row r="43" spans="1:7" s="16" customFormat="1" x14ac:dyDescent="0.25">
      <c r="A43" s="14">
        <f t="shared" si="0"/>
        <v>41</v>
      </c>
      <c r="B43" s="28"/>
      <c r="C43" s="25" t="s">
        <v>164</v>
      </c>
      <c r="D43" s="8" t="s">
        <v>113</v>
      </c>
      <c r="E43" s="26" t="s">
        <v>218</v>
      </c>
      <c r="F43" s="32">
        <v>6497.5</v>
      </c>
      <c r="G43" s="29" t="s">
        <v>125</v>
      </c>
    </row>
    <row r="44" spans="1:7" s="16" customFormat="1" x14ac:dyDescent="0.25">
      <c r="A44" s="14">
        <f t="shared" si="0"/>
        <v>42</v>
      </c>
      <c r="B44" s="28"/>
      <c r="C44" s="25" t="s">
        <v>161</v>
      </c>
      <c r="D44" s="8" t="s">
        <v>113</v>
      </c>
      <c r="E44" s="26" t="s">
        <v>218</v>
      </c>
      <c r="F44" s="32">
        <v>2101.4</v>
      </c>
      <c r="G44" s="27" t="s">
        <v>126</v>
      </c>
    </row>
    <row r="45" spans="1:7" s="16" customFormat="1" x14ac:dyDescent="0.25">
      <c r="A45" s="14">
        <f t="shared" si="0"/>
        <v>43</v>
      </c>
      <c r="B45" s="28"/>
      <c r="C45" s="25" t="s">
        <v>162</v>
      </c>
      <c r="D45" s="8" t="s">
        <v>113</v>
      </c>
      <c r="E45" s="26" t="s">
        <v>218</v>
      </c>
      <c r="F45" s="32">
        <v>2779.8</v>
      </c>
      <c r="G45" s="29" t="s">
        <v>127</v>
      </c>
    </row>
    <row r="46" spans="1:7" s="16" customFormat="1" x14ac:dyDescent="0.25">
      <c r="A46" s="14">
        <f t="shared" si="0"/>
        <v>44</v>
      </c>
      <c r="B46" s="28"/>
      <c r="C46" s="25" t="s">
        <v>163</v>
      </c>
      <c r="D46" s="8" t="s">
        <v>113</v>
      </c>
      <c r="E46" s="26" t="s">
        <v>218</v>
      </c>
      <c r="F46" s="21">
        <v>3005</v>
      </c>
      <c r="G46" s="29" t="s">
        <v>212</v>
      </c>
    </row>
    <row r="47" spans="1:7" s="16" customFormat="1" x14ac:dyDescent="0.25">
      <c r="A47" s="14">
        <f t="shared" si="0"/>
        <v>45</v>
      </c>
      <c r="B47" s="28"/>
      <c r="C47" s="25" t="s">
        <v>174</v>
      </c>
      <c r="D47" s="8" t="s">
        <v>113</v>
      </c>
      <c r="E47" s="26" t="s">
        <v>218</v>
      </c>
      <c r="F47" s="32">
        <v>1580</v>
      </c>
      <c r="G47" s="29" t="s">
        <v>128</v>
      </c>
    </row>
    <row r="48" spans="1:7" s="16" customFormat="1" x14ac:dyDescent="0.25">
      <c r="A48" s="14">
        <f t="shared" si="0"/>
        <v>46</v>
      </c>
      <c r="B48" s="28"/>
      <c r="C48" s="25" t="s">
        <v>175</v>
      </c>
      <c r="D48" s="8" t="s">
        <v>113</v>
      </c>
      <c r="E48" s="26" t="s">
        <v>218</v>
      </c>
      <c r="F48" s="32">
        <v>1271</v>
      </c>
      <c r="G48" s="27" t="s">
        <v>128</v>
      </c>
    </row>
    <row r="49" spans="1:7" s="16" customFormat="1" x14ac:dyDescent="0.25">
      <c r="A49" s="14">
        <f t="shared" si="0"/>
        <v>47</v>
      </c>
      <c r="B49" s="28"/>
      <c r="C49" s="25" t="s">
        <v>176</v>
      </c>
      <c r="D49" s="8" t="s">
        <v>113</v>
      </c>
      <c r="E49" s="26" t="s">
        <v>218</v>
      </c>
      <c r="F49" s="32">
        <v>2996.5</v>
      </c>
      <c r="G49" s="29" t="s">
        <v>129</v>
      </c>
    </row>
    <row r="50" spans="1:7" s="16" customFormat="1" x14ac:dyDescent="0.25">
      <c r="A50" s="14">
        <f t="shared" si="0"/>
        <v>48</v>
      </c>
      <c r="B50" s="28"/>
      <c r="C50" s="25" t="s">
        <v>177</v>
      </c>
      <c r="D50" s="8" t="s">
        <v>113</v>
      </c>
      <c r="E50" s="26" t="s">
        <v>218</v>
      </c>
      <c r="F50" s="32">
        <v>995</v>
      </c>
      <c r="G50" s="27" t="s">
        <v>130</v>
      </c>
    </row>
    <row r="51" spans="1:7" s="16" customFormat="1" x14ac:dyDescent="0.25">
      <c r="A51" s="14">
        <f t="shared" si="0"/>
        <v>49</v>
      </c>
      <c r="B51" s="28"/>
      <c r="C51" s="25" t="s">
        <v>213</v>
      </c>
      <c r="D51" s="8" t="s">
        <v>113</v>
      </c>
      <c r="E51" s="26" t="s">
        <v>218</v>
      </c>
      <c r="F51" s="32">
        <v>3059</v>
      </c>
      <c r="G51" s="29" t="s">
        <v>131</v>
      </c>
    </row>
    <row r="52" spans="1:7" s="16" customFormat="1" x14ac:dyDescent="0.25">
      <c r="A52" s="14">
        <f t="shared" si="0"/>
        <v>50</v>
      </c>
      <c r="B52" s="28"/>
      <c r="C52" s="25" t="s">
        <v>214</v>
      </c>
      <c r="D52" s="8" t="s">
        <v>113</v>
      </c>
      <c r="E52" s="26" t="s">
        <v>218</v>
      </c>
      <c r="F52" s="32">
        <v>1574</v>
      </c>
      <c r="G52" s="27" t="s">
        <v>132</v>
      </c>
    </row>
    <row r="53" spans="1:7" s="16" customFormat="1" x14ac:dyDescent="0.25">
      <c r="A53" s="14">
        <f t="shared" si="0"/>
        <v>51</v>
      </c>
      <c r="B53" s="28"/>
      <c r="C53" s="25" t="s">
        <v>178</v>
      </c>
      <c r="D53" s="8" t="s">
        <v>113</v>
      </c>
      <c r="E53" s="26" t="s">
        <v>218</v>
      </c>
      <c r="F53" s="32">
        <v>810</v>
      </c>
      <c r="G53" s="29" t="s">
        <v>133</v>
      </c>
    </row>
    <row r="54" spans="1:7" s="16" customFormat="1" x14ac:dyDescent="0.25">
      <c r="A54" s="14">
        <f t="shared" si="0"/>
        <v>52</v>
      </c>
      <c r="B54" s="28"/>
      <c r="C54" s="25" t="s">
        <v>179</v>
      </c>
      <c r="D54" s="8" t="s">
        <v>113</v>
      </c>
      <c r="E54" s="26" t="s">
        <v>218</v>
      </c>
      <c r="F54" s="32">
        <v>2660</v>
      </c>
      <c r="G54" s="27" t="s">
        <v>134</v>
      </c>
    </row>
    <row r="55" spans="1:7" s="16" customFormat="1" x14ac:dyDescent="0.25">
      <c r="A55" s="14">
        <f t="shared" si="0"/>
        <v>53</v>
      </c>
      <c r="B55" s="30"/>
      <c r="C55" s="31" t="s">
        <v>180</v>
      </c>
      <c r="D55" s="8" t="s">
        <v>113</v>
      </c>
      <c r="E55" s="26" t="s">
        <v>218</v>
      </c>
      <c r="F55" s="32">
        <v>2565</v>
      </c>
      <c r="G55" s="29" t="s">
        <v>135</v>
      </c>
    </row>
    <row r="56" spans="1:7" s="16" customFormat="1" x14ac:dyDescent="0.25">
      <c r="A56" s="14">
        <f t="shared" si="0"/>
        <v>54</v>
      </c>
      <c r="B56" s="28"/>
      <c r="C56" s="25" t="s">
        <v>181</v>
      </c>
      <c r="D56" s="8" t="s">
        <v>113</v>
      </c>
      <c r="E56" s="26" t="s">
        <v>218</v>
      </c>
      <c r="F56" s="32">
        <v>602</v>
      </c>
      <c r="G56" s="27" t="s">
        <v>136</v>
      </c>
    </row>
    <row r="57" spans="1:7" s="16" customFormat="1" x14ac:dyDescent="0.25">
      <c r="A57" s="14">
        <f t="shared" ref="A57:A86" si="1">SUM(A56+1)</f>
        <v>55</v>
      </c>
      <c r="B57" s="28"/>
      <c r="C57" s="25" t="s">
        <v>215</v>
      </c>
      <c r="D57" s="8" t="s">
        <v>113</v>
      </c>
      <c r="E57" s="26" t="s">
        <v>218</v>
      </c>
      <c r="F57" s="32">
        <v>1302</v>
      </c>
      <c r="G57" s="29" t="s">
        <v>137</v>
      </c>
    </row>
    <row r="58" spans="1:7" s="16" customFormat="1" x14ac:dyDescent="0.25">
      <c r="A58" s="14">
        <f t="shared" si="1"/>
        <v>56</v>
      </c>
      <c r="B58" s="28"/>
      <c r="C58" s="25" t="s">
        <v>182</v>
      </c>
      <c r="D58" s="8" t="s">
        <v>113</v>
      </c>
      <c r="E58" s="26" t="s">
        <v>218</v>
      </c>
      <c r="F58" s="32">
        <v>1719.6</v>
      </c>
      <c r="G58" s="27" t="s">
        <v>138</v>
      </c>
    </row>
    <row r="59" spans="1:7" s="16" customFormat="1" x14ac:dyDescent="0.25">
      <c r="A59" s="14">
        <f t="shared" si="1"/>
        <v>57</v>
      </c>
      <c r="B59" s="28"/>
      <c r="C59" s="25" t="s">
        <v>183</v>
      </c>
      <c r="D59" s="8" t="s">
        <v>113</v>
      </c>
      <c r="E59" s="26" t="s">
        <v>218</v>
      </c>
      <c r="F59" s="32">
        <v>1739</v>
      </c>
      <c r="G59" s="29" t="s">
        <v>139</v>
      </c>
    </row>
    <row r="60" spans="1:7" s="16" customFormat="1" x14ac:dyDescent="0.25">
      <c r="A60" s="14">
        <f t="shared" si="1"/>
        <v>58</v>
      </c>
      <c r="B60" s="28"/>
      <c r="C60" s="25" t="s">
        <v>184</v>
      </c>
      <c r="D60" s="8" t="s">
        <v>113</v>
      </c>
      <c r="E60" s="26" t="s">
        <v>218</v>
      </c>
      <c r="F60" s="32">
        <v>1193</v>
      </c>
      <c r="G60" s="29" t="s">
        <v>140</v>
      </c>
    </row>
    <row r="61" spans="1:7" s="16" customFormat="1" x14ac:dyDescent="0.25">
      <c r="A61" s="14">
        <f t="shared" si="1"/>
        <v>59</v>
      </c>
      <c r="B61" s="28"/>
      <c r="C61" s="25" t="s">
        <v>185</v>
      </c>
      <c r="D61" s="8" t="s">
        <v>113</v>
      </c>
      <c r="E61" s="26" t="s">
        <v>218</v>
      </c>
      <c r="F61" s="32">
        <v>329</v>
      </c>
      <c r="G61" s="29" t="s">
        <v>140</v>
      </c>
    </row>
    <row r="62" spans="1:7" s="16" customFormat="1" x14ac:dyDescent="0.25">
      <c r="A62" s="14">
        <f t="shared" si="1"/>
        <v>60</v>
      </c>
      <c r="B62" s="28"/>
      <c r="C62" s="25" t="s">
        <v>186</v>
      </c>
      <c r="D62" s="8" t="s">
        <v>113</v>
      </c>
      <c r="E62" s="26" t="s">
        <v>218</v>
      </c>
      <c r="F62" s="32">
        <v>1300</v>
      </c>
      <c r="G62" s="29" t="s">
        <v>141</v>
      </c>
    </row>
    <row r="63" spans="1:7" s="16" customFormat="1" x14ac:dyDescent="0.25">
      <c r="A63" s="14">
        <f t="shared" si="1"/>
        <v>61</v>
      </c>
      <c r="B63" s="28"/>
      <c r="C63" s="25" t="s">
        <v>187</v>
      </c>
      <c r="D63" s="8" t="s">
        <v>113</v>
      </c>
      <c r="E63" s="26" t="s">
        <v>218</v>
      </c>
      <c r="F63" s="32">
        <v>705.8</v>
      </c>
      <c r="G63" s="29" t="s">
        <v>142</v>
      </c>
    </row>
    <row r="64" spans="1:7" s="16" customFormat="1" x14ac:dyDescent="0.25">
      <c r="A64" s="14">
        <f t="shared" si="1"/>
        <v>62</v>
      </c>
      <c r="B64" s="28"/>
      <c r="C64" s="25" t="s">
        <v>188</v>
      </c>
      <c r="D64" s="8" t="s">
        <v>113</v>
      </c>
      <c r="E64" s="26" t="s">
        <v>218</v>
      </c>
      <c r="F64" s="32">
        <v>9809.9</v>
      </c>
      <c r="G64" s="29" t="s">
        <v>143</v>
      </c>
    </row>
    <row r="65" spans="1:7" s="16" customFormat="1" x14ac:dyDescent="0.25">
      <c r="A65" s="14">
        <f t="shared" si="1"/>
        <v>63</v>
      </c>
      <c r="B65" s="28"/>
      <c r="C65" s="25" t="s">
        <v>189</v>
      </c>
      <c r="D65" s="8" t="s">
        <v>113</v>
      </c>
      <c r="E65" s="26" t="s">
        <v>218</v>
      </c>
      <c r="F65" s="32">
        <v>1187</v>
      </c>
      <c r="G65" s="29" t="s">
        <v>144</v>
      </c>
    </row>
    <row r="66" spans="1:7" s="16" customFormat="1" x14ac:dyDescent="0.25">
      <c r="A66" s="14">
        <f t="shared" si="1"/>
        <v>64</v>
      </c>
      <c r="B66" s="28"/>
      <c r="C66" s="25" t="s">
        <v>190</v>
      </c>
      <c r="D66" s="8" t="s">
        <v>113</v>
      </c>
      <c r="E66" s="26" t="s">
        <v>218</v>
      </c>
      <c r="F66" s="32">
        <v>466</v>
      </c>
      <c r="G66" s="29" t="s">
        <v>144</v>
      </c>
    </row>
    <row r="67" spans="1:7" s="16" customFormat="1" x14ac:dyDescent="0.25">
      <c r="A67" s="14">
        <f t="shared" si="1"/>
        <v>65</v>
      </c>
      <c r="B67" s="28"/>
      <c r="C67" s="25" t="s">
        <v>191</v>
      </c>
      <c r="D67" s="8" t="s">
        <v>113</v>
      </c>
      <c r="E67" s="26" t="s">
        <v>218</v>
      </c>
      <c r="F67" s="32">
        <v>2098</v>
      </c>
      <c r="G67" s="29" t="s">
        <v>145</v>
      </c>
    </row>
    <row r="68" spans="1:7" s="16" customFormat="1" x14ac:dyDescent="0.25">
      <c r="A68" s="14">
        <f t="shared" si="1"/>
        <v>66</v>
      </c>
      <c r="B68" s="28"/>
      <c r="C68" s="25" t="s">
        <v>192</v>
      </c>
      <c r="D68" s="8" t="s">
        <v>113</v>
      </c>
      <c r="E68" s="26" t="s">
        <v>218</v>
      </c>
      <c r="F68" s="32">
        <v>1801</v>
      </c>
      <c r="G68" s="29" t="s">
        <v>146</v>
      </c>
    </row>
    <row r="69" spans="1:7" s="16" customFormat="1" x14ac:dyDescent="0.25">
      <c r="A69" s="14">
        <f t="shared" si="1"/>
        <v>67</v>
      </c>
      <c r="B69" s="28"/>
      <c r="C69" s="25" t="s">
        <v>216</v>
      </c>
      <c r="D69" s="8" t="s">
        <v>113</v>
      </c>
      <c r="E69" s="26" t="s">
        <v>218</v>
      </c>
      <c r="F69" s="32">
        <v>3349</v>
      </c>
      <c r="G69" s="29" t="s">
        <v>147</v>
      </c>
    </row>
    <row r="70" spans="1:7" s="16" customFormat="1" x14ac:dyDescent="0.25">
      <c r="A70" s="14">
        <f t="shared" si="1"/>
        <v>68</v>
      </c>
      <c r="B70" s="28"/>
      <c r="C70" s="25" t="s">
        <v>193</v>
      </c>
      <c r="D70" s="8" t="s">
        <v>113</v>
      </c>
      <c r="E70" s="26" t="s">
        <v>218</v>
      </c>
      <c r="F70" s="32">
        <v>660</v>
      </c>
      <c r="G70" s="29" t="s">
        <v>148</v>
      </c>
    </row>
    <row r="71" spans="1:7" s="16" customFormat="1" x14ac:dyDescent="0.25">
      <c r="A71" s="14">
        <f t="shared" si="1"/>
        <v>69</v>
      </c>
      <c r="B71" s="28"/>
      <c r="C71" s="25" t="s">
        <v>194</v>
      </c>
      <c r="D71" s="8" t="s">
        <v>113</v>
      </c>
      <c r="E71" s="26" t="s">
        <v>218</v>
      </c>
      <c r="F71" s="32">
        <v>912</v>
      </c>
      <c r="G71" s="29" t="s">
        <v>148</v>
      </c>
    </row>
    <row r="72" spans="1:7" s="16" customFormat="1" x14ac:dyDescent="0.25">
      <c r="A72" s="14">
        <f t="shared" si="1"/>
        <v>70</v>
      </c>
      <c r="B72" s="28"/>
      <c r="C72" s="25" t="s">
        <v>195</v>
      </c>
      <c r="D72" s="8" t="s">
        <v>113</v>
      </c>
      <c r="E72" s="26" t="s">
        <v>218</v>
      </c>
      <c r="F72" s="32">
        <v>227</v>
      </c>
      <c r="G72" s="29" t="s">
        <v>149</v>
      </c>
    </row>
    <row r="73" spans="1:7" s="16" customFormat="1" x14ac:dyDescent="0.25">
      <c r="A73" s="14">
        <f t="shared" si="1"/>
        <v>71</v>
      </c>
      <c r="B73" s="28"/>
      <c r="C73" s="25" t="s">
        <v>196</v>
      </c>
      <c r="D73" s="8" t="s">
        <v>113</v>
      </c>
      <c r="E73" s="26" t="s">
        <v>218</v>
      </c>
      <c r="F73" s="32">
        <v>4336</v>
      </c>
      <c r="G73" s="29" t="s">
        <v>150</v>
      </c>
    </row>
    <row r="74" spans="1:7" s="16" customFormat="1" x14ac:dyDescent="0.25">
      <c r="A74" s="14">
        <f t="shared" si="1"/>
        <v>72</v>
      </c>
      <c r="B74" s="28"/>
      <c r="C74" s="25" t="s">
        <v>197</v>
      </c>
      <c r="D74" s="8" t="s">
        <v>113</v>
      </c>
      <c r="E74" s="26" t="s">
        <v>218</v>
      </c>
      <c r="F74" s="32">
        <v>357</v>
      </c>
      <c r="G74" s="29" t="s">
        <v>151</v>
      </c>
    </row>
    <row r="75" spans="1:7" s="16" customFormat="1" x14ac:dyDescent="0.25">
      <c r="A75" s="14">
        <f t="shared" si="1"/>
        <v>73</v>
      </c>
      <c r="B75" s="28"/>
      <c r="C75" s="25" t="s">
        <v>198</v>
      </c>
      <c r="D75" s="8" t="s">
        <v>113</v>
      </c>
      <c r="E75" s="26" t="s">
        <v>218</v>
      </c>
      <c r="F75" s="32">
        <v>1106</v>
      </c>
      <c r="G75" s="29" t="s">
        <v>151</v>
      </c>
    </row>
    <row r="76" spans="1:7" s="16" customFormat="1" x14ac:dyDescent="0.25">
      <c r="A76" s="14">
        <f t="shared" si="1"/>
        <v>74</v>
      </c>
      <c r="B76" s="28"/>
      <c r="C76" s="25" t="s">
        <v>199</v>
      </c>
      <c r="D76" s="8" t="s">
        <v>113</v>
      </c>
      <c r="E76" s="26" t="s">
        <v>218</v>
      </c>
      <c r="F76" s="32">
        <v>232</v>
      </c>
      <c r="G76" s="29" t="s">
        <v>152</v>
      </c>
    </row>
    <row r="77" spans="1:7" s="16" customFormat="1" x14ac:dyDescent="0.25">
      <c r="A77" s="14">
        <f t="shared" si="1"/>
        <v>75</v>
      </c>
      <c r="B77" s="28"/>
      <c r="C77" s="25" t="s">
        <v>200</v>
      </c>
      <c r="D77" s="8" t="s">
        <v>113</v>
      </c>
      <c r="E77" s="26" t="s">
        <v>218</v>
      </c>
      <c r="F77" s="21">
        <v>1549</v>
      </c>
      <c r="G77" s="29" t="s">
        <v>153</v>
      </c>
    </row>
    <row r="78" spans="1:7" s="16" customFormat="1" x14ac:dyDescent="0.25">
      <c r="A78" s="14">
        <f t="shared" si="1"/>
        <v>76</v>
      </c>
      <c r="B78" s="28"/>
      <c r="C78" s="25" t="s">
        <v>201</v>
      </c>
      <c r="D78" s="8" t="s">
        <v>113</v>
      </c>
      <c r="E78" s="26" t="s">
        <v>218</v>
      </c>
      <c r="F78" s="32">
        <v>1137</v>
      </c>
      <c r="G78" s="29" t="s">
        <v>153</v>
      </c>
    </row>
    <row r="79" spans="1:7" s="16" customFormat="1" x14ac:dyDescent="0.25">
      <c r="A79" s="14">
        <f t="shared" si="1"/>
        <v>77</v>
      </c>
      <c r="B79" s="28"/>
      <c r="C79" s="25" t="s">
        <v>202</v>
      </c>
      <c r="D79" s="8" t="s">
        <v>113</v>
      </c>
      <c r="E79" s="26" t="s">
        <v>218</v>
      </c>
      <c r="F79" s="32">
        <v>556</v>
      </c>
      <c r="G79" s="29" t="s">
        <v>153</v>
      </c>
    </row>
    <row r="80" spans="1:7" s="16" customFormat="1" x14ac:dyDescent="0.25">
      <c r="A80" s="14">
        <f t="shared" si="1"/>
        <v>78</v>
      </c>
      <c r="B80" s="28"/>
      <c r="C80" s="25" t="s">
        <v>203</v>
      </c>
      <c r="D80" s="8" t="s">
        <v>113</v>
      </c>
      <c r="E80" s="26" t="s">
        <v>218</v>
      </c>
      <c r="F80" s="32">
        <v>1303</v>
      </c>
      <c r="G80" s="29" t="s">
        <v>154</v>
      </c>
    </row>
    <row r="81" spans="1:7" s="16" customFormat="1" x14ac:dyDescent="0.25">
      <c r="A81" s="14">
        <f t="shared" si="1"/>
        <v>79</v>
      </c>
      <c r="B81" s="28"/>
      <c r="C81" s="25" t="s">
        <v>204</v>
      </c>
      <c r="D81" s="8" t="s">
        <v>113</v>
      </c>
      <c r="E81" s="26" t="s">
        <v>218</v>
      </c>
      <c r="F81" s="32">
        <v>1171</v>
      </c>
      <c r="G81" s="29" t="s">
        <v>155</v>
      </c>
    </row>
    <row r="82" spans="1:7" s="16" customFormat="1" x14ac:dyDescent="0.25">
      <c r="A82" s="14">
        <f t="shared" si="1"/>
        <v>80</v>
      </c>
      <c r="B82" s="28"/>
      <c r="C82" s="25" t="s">
        <v>205</v>
      </c>
      <c r="D82" s="8" t="s">
        <v>113</v>
      </c>
      <c r="E82" s="26" t="s">
        <v>218</v>
      </c>
      <c r="F82" s="32">
        <v>1214.5</v>
      </c>
      <c r="G82" s="29" t="s">
        <v>156</v>
      </c>
    </row>
    <row r="83" spans="1:7" s="16" customFormat="1" x14ac:dyDescent="0.25">
      <c r="A83" s="14">
        <f t="shared" si="1"/>
        <v>81</v>
      </c>
      <c r="B83" s="28"/>
      <c r="C83" s="31" t="s">
        <v>206</v>
      </c>
      <c r="D83" s="8" t="s">
        <v>113</v>
      </c>
      <c r="E83" s="26" t="s">
        <v>218</v>
      </c>
      <c r="F83" s="32">
        <v>400</v>
      </c>
      <c r="G83" s="11" t="s">
        <v>217</v>
      </c>
    </row>
    <row r="84" spans="1:7" s="16" customFormat="1" x14ac:dyDescent="0.25">
      <c r="A84" s="14">
        <f t="shared" si="1"/>
        <v>82</v>
      </c>
      <c r="B84" s="28"/>
      <c r="C84" s="25" t="s">
        <v>207</v>
      </c>
      <c r="D84" s="8" t="s">
        <v>113</v>
      </c>
      <c r="E84" s="26" t="s">
        <v>218</v>
      </c>
      <c r="F84" s="32">
        <v>2103</v>
      </c>
      <c r="G84" s="29" t="s">
        <v>157</v>
      </c>
    </row>
    <row r="85" spans="1:7" s="16" customFormat="1" x14ac:dyDescent="0.25">
      <c r="A85" s="14">
        <f t="shared" si="1"/>
        <v>83</v>
      </c>
      <c r="B85" s="28"/>
      <c r="C85" s="25" t="s">
        <v>208</v>
      </c>
      <c r="D85" s="8" t="s">
        <v>113</v>
      </c>
      <c r="E85" s="26" t="s">
        <v>218</v>
      </c>
      <c r="F85" s="32">
        <v>315</v>
      </c>
      <c r="G85" s="29" t="s">
        <v>158</v>
      </c>
    </row>
    <row r="86" spans="1:7" s="16" customFormat="1" x14ac:dyDescent="0.25">
      <c r="A86" s="14">
        <f t="shared" si="1"/>
        <v>84</v>
      </c>
      <c r="B86" s="28"/>
      <c r="C86" s="25" t="s">
        <v>209</v>
      </c>
      <c r="D86" s="8" t="s">
        <v>113</v>
      </c>
      <c r="E86" s="26" t="s">
        <v>218</v>
      </c>
      <c r="F86" s="32">
        <v>227</v>
      </c>
      <c r="G86" s="29" t="s">
        <v>159</v>
      </c>
    </row>
  </sheetData>
  <autoFilter ref="A2:I2"/>
  <mergeCells count="1">
    <mergeCell ref="I25:I26"/>
  </mergeCells>
  <hyperlinks>
    <hyperlink ref="G22" r:id="rId1"/>
    <hyperlink ref="G21" r:id="rId2"/>
    <hyperlink ref="G10" r:id="rId3"/>
    <hyperlink ref="G6" r:id="rId4"/>
    <hyperlink ref="G3" r:id="rId5"/>
    <hyperlink ref="G11" r:id="rId6"/>
    <hyperlink ref="G7" r:id="rId7"/>
    <hyperlink ref="G4" r:id="rId8"/>
    <hyperlink ref="G20" r:id="rId9"/>
    <hyperlink ref="G8" r:id="rId10"/>
    <hyperlink ref="G16" r:id="rId11"/>
    <hyperlink ref="G19" r:id="rId12"/>
    <hyperlink ref="G28" r:id="rId13"/>
    <hyperlink ref="G29" r:id="rId14"/>
    <hyperlink ref="G30" r:id="rId15"/>
    <hyperlink ref="G23" r:id="rId16"/>
    <hyperlink ref="G18" r:id="rId17"/>
    <hyperlink ref="G31" r:id="rId18"/>
    <hyperlink ref="G17" r:id="rId19"/>
    <hyperlink ref="G15" r:id="rId20"/>
    <hyperlink ref="G5" r:id="rId21"/>
    <hyperlink ref="G24" r:id="rId22"/>
    <hyperlink ref="G32" r:id="rId23"/>
    <hyperlink ref="G14" r:id="rId24"/>
    <hyperlink ref="G25" r:id="rId25"/>
    <hyperlink ref="G27" r:id="rId26"/>
    <hyperlink ref="G13" r:id="rId27"/>
    <hyperlink ref="G26" r:id="rId28"/>
    <hyperlink ref="G52" r:id="rId29"/>
    <hyperlink ref="G33" r:id="rId30"/>
    <hyperlink ref="G34" r:id="rId31"/>
    <hyperlink ref="G35" r:id="rId32"/>
    <hyperlink ref="G38" r:id="rId33"/>
    <hyperlink ref="G58" r:id="rId34"/>
    <hyperlink ref="G86" r:id="rId35"/>
    <hyperlink ref="G85" r:id="rId36"/>
    <hyperlink ref="G83" r:id="rId37"/>
  </hyperlinks>
  <pageMargins left="0.70866141732283472" right="0.70866141732283472" top="0.74803149606299213" bottom="0.74803149606299213" header="0.31496062992125984" footer="0.31496062992125984"/>
  <pageSetup paperSize="9" scale="55" orientation="landscape" r:id="rId38"/>
  <legacyDrawing r:id="rId3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Dotácie MPRV SR za 2018</vt:lpstr>
      <vt:lpstr>'Dotácie MPRV SR za 2018'!Oblasť_tlače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Kmeťová Jana</dc:creator>
  <cp:lastModifiedBy>Kmeťová Jana</cp:lastModifiedBy>
  <cp:lastPrinted>2019-01-11T13:06:48Z</cp:lastPrinted>
  <dcterms:created xsi:type="dcterms:W3CDTF">2018-11-12T06:07:13Z</dcterms:created>
  <dcterms:modified xsi:type="dcterms:W3CDTF">2020-02-14T09:42:15Z</dcterms:modified>
</cp:coreProperties>
</file>