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3" i="1"/>
  <c r="F4" i="1"/>
  <c r="F2" i="1"/>
</calcChain>
</file>

<file path=xl/sharedStrings.xml><?xml version="1.0" encoding="utf-8"?>
<sst xmlns="http://schemas.openxmlformats.org/spreadsheetml/2006/main" count="160" uniqueCount="71">
  <si>
    <t>id</t>
  </si>
  <si>
    <t>Identifikátor org. Jednotky</t>
  </si>
  <si>
    <t>Názov org. Jednotky</t>
  </si>
  <si>
    <t>Dátum začiatku</t>
  </si>
  <si>
    <t>Dátum ukončenia</t>
  </si>
  <si>
    <t>Celkové výdavky</t>
  </si>
  <si>
    <t>Cestovné výdavky</t>
  </si>
  <si>
    <t>Nevyhnutné vedľajšie výdavky (účastnícky poplatok)</t>
  </si>
  <si>
    <t>Mena</t>
  </si>
  <si>
    <t>Cieľová krajina služobnej cesty</t>
  </si>
  <si>
    <t>Kód cieľovej krajiny</t>
  </si>
  <si>
    <t>Poznámka</t>
  </si>
  <si>
    <t>380005</t>
  </si>
  <si>
    <t>380003</t>
  </si>
  <si>
    <t>380001</t>
  </si>
  <si>
    <t>380010</t>
  </si>
  <si>
    <t>380011</t>
  </si>
  <si>
    <t>380009</t>
  </si>
  <si>
    <t>380006</t>
  </si>
  <si>
    <t>380007</t>
  </si>
  <si>
    <t>380008</t>
  </si>
  <si>
    <t>380012</t>
  </si>
  <si>
    <t>380013</t>
  </si>
  <si>
    <t>380015</t>
  </si>
  <si>
    <t>380019</t>
  </si>
  <si>
    <t>380017</t>
  </si>
  <si>
    <t>380016</t>
  </si>
  <si>
    <t>380014</t>
  </si>
  <si>
    <t>380018</t>
  </si>
  <si>
    <t>1152</t>
  </si>
  <si>
    <t>EUR</t>
  </si>
  <si>
    <t>ČR</t>
  </si>
  <si>
    <t>Poľsko</t>
  </si>
  <si>
    <t>Rakúsko</t>
  </si>
  <si>
    <t>1155</t>
  </si>
  <si>
    <t>odbor komunikácie</t>
  </si>
  <si>
    <t>1180</t>
  </si>
  <si>
    <t>odbor kontroly III.</t>
  </si>
  <si>
    <t>kancelária predsedu</t>
  </si>
  <si>
    <t>5</t>
  </si>
  <si>
    <t>1153</t>
  </si>
  <si>
    <t>odbor medzinárodných vzťahov</t>
  </si>
  <si>
    <t>1000</t>
  </si>
  <si>
    <t>predseda NKÚ SR</t>
  </si>
  <si>
    <t>1190</t>
  </si>
  <si>
    <t>odbor informačných technológií</t>
  </si>
  <si>
    <t>2000</t>
  </si>
  <si>
    <t>podpredseda NKÚ SR</t>
  </si>
  <si>
    <t>69</t>
  </si>
  <si>
    <t>1110</t>
  </si>
  <si>
    <t>expozitúra Prešov</t>
  </si>
  <si>
    <t>12,45</t>
  </si>
  <si>
    <t>203</t>
  </si>
  <si>
    <t>616</t>
  </si>
  <si>
    <t>40</t>
  </si>
  <si>
    <t xml:space="preserve">Ubytovanie </t>
  </si>
  <si>
    <t>1,17</t>
  </si>
  <si>
    <t>8,75</t>
  </si>
  <si>
    <t>1,16</t>
  </si>
  <si>
    <t>83,25</t>
  </si>
  <si>
    <t>11,10</t>
  </si>
  <si>
    <t>2,25</t>
  </si>
  <si>
    <t>166,50</t>
  </si>
  <si>
    <t>22,20</t>
  </si>
  <si>
    <t>5,88</t>
  </si>
  <si>
    <t>24,98</t>
  </si>
  <si>
    <t>11,25</t>
  </si>
  <si>
    <t>37</t>
  </si>
  <si>
    <t xml:space="preserve">Stravné </t>
  </si>
  <si>
    <t>78,51</t>
  </si>
  <si>
    <t>15,70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</si>
</sst>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;@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5" fillId="2" borderId="1" xfId="0" applyNumberFormat="1" applyFont="1" applyFill="1" applyBorder="1"/>
    <xf numFmtId="0" fontId="4" fillId="0" borderId="0" xfId="0" applyFont="1"/>
    <xf numFmtId="49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3" fillId="0" borderId="1" xfId="0" applyFont="1" applyFill="1" applyBorder="1"/>
    <xf numFmtId="164" fontId="3" fillId="0" borderId="2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/>
    <xf numFmtId="49" fontId="4" fillId="0" borderId="1" xfId="0" applyNumberFormat="1" applyFont="1" applyFill="1" applyBorder="1"/>
    <xf numFmtId="0" fontId="4" fillId="0" borderId="0" xfId="0" applyFont="1" applyFill="1"/>
    <xf numFmtId="49" fontId="2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wrapText="1"/>
    </xf>
    <xf numFmtId="49" fontId="4" fillId="0" borderId="0" xfId="0" applyNumberFormat="1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H32" sqref="H32"/>
    </sheetView>
  </sheetViews>
  <sheetFormatPr defaultColWidth="9.109375" defaultRowHeight="13.8" x14ac:dyDescent="0.25"/>
  <cols>
    <col min="1" max="1" width="7.21875" style="2" customWidth="1"/>
    <col min="2" max="2" width="21.6640625" style="2" bestFit="1" customWidth="1"/>
    <col min="3" max="3" width="23.5546875" style="2" bestFit="1" customWidth="1"/>
    <col min="4" max="4" width="12.5546875" style="2" bestFit="1" customWidth="1"/>
    <col min="5" max="5" width="14.33203125" style="2" bestFit="1" customWidth="1"/>
    <col min="6" max="6" width="13.5546875" style="2" bestFit="1" customWidth="1"/>
    <col min="7" max="7" width="14.6640625" style="2" bestFit="1" customWidth="1"/>
    <col min="8" max="8" width="9.88671875" style="2" bestFit="1" customWidth="1"/>
    <col min="9" max="9" width="7.109375" style="2" bestFit="1" customWidth="1"/>
    <col min="10" max="10" width="27.109375" style="2" customWidth="1"/>
    <col min="11" max="11" width="6.109375" style="2" customWidth="1"/>
    <col min="12" max="12" width="25.21875" style="2" bestFit="1" customWidth="1"/>
    <col min="13" max="13" width="18.6640625" style="2" bestFit="1" customWidth="1"/>
    <col min="14" max="14" width="14.109375" style="2" customWidth="1"/>
    <col min="15" max="16384" width="9.109375" style="2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55</v>
      </c>
      <c r="I1" s="1" t="s">
        <v>68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11" customFormat="1" x14ac:dyDescent="0.25">
      <c r="A2" s="3" t="s">
        <v>12</v>
      </c>
      <c r="B2" s="3" t="s">
        <v>29</v>
      </c>
      <c r="C2" s="9" t="s">
        <v>38</v>
      </c>
      <c r="D2" s="6">
        <v>44378</v>
      </c>
      <c r="E2" s="6">
        <v>44378</v>
      </c>
      <c r="F2" s="8">
        <f>G2+H2+I2+J2</f>
        <v>19.5</v>
      </c>
      <c r="G2" s="13" t="s">
        <v>56</v>
      </c>
      <c r="H2" s="10"/>
      <c r="I2" s="13" t="s">
        <v>64</v>
      </c>
      <c r="J2" s="9" t="s">
        <v>51</v>
      </c>
      <c r="K2" s="9" t="s">
        <v>30</v>
      </c>
      <c r="L2" s="4" t="s">
        <v>31</v>
      </c>
      <c r="M2" s="9" t="s">
        <v>52</v>
      </c>
      <c r="N2" s="10"/>
    </row>
    <row r="3" spans="1:14" s="11" customFormat="1" x14ac:dyDescent="0.25">
      <c r="A3" s="3" t="s">
        <v>13</v>
      </c>
      <c r="B3" s="15">
        <v>2000</v>
      </c>
      <c r="C3" s="9" t="s">
        <v>47</v>
      </c>
      <c r="D3" s="6">
        <v>44378</v>
      </c>
      <c r="E3" s="6">
        <v>44378</v>
      </c>
      <c r="F3" s="8">
        <f t="shared" ref="F3:F18" si="0">G3+H3+I3+J3</f>
        <v>14.629999999999999</v>
      </c>
      <c r="G3" s="13" t="s">
        <v>57</v>
      </c>
      <c r="H3" s="10"/>
      <c r="I3" s="13" t="s">
        <v>64</v>
      </c>
      <c r="J3" s="10"/>
      <c r="K3" s="9" t="s">
        <v>30</v>
      </c>
      <c r="L3" s="4" t="s">
        <v>31</v>
      </c>
      <c r="M3" s="9" t="s">
        <v>52</v>
      </c>
      <c r="N3" s="10"/>
    </row>
    <row r="4" spans="1:14" s="11" customFormat="1" x14ac:dyDescent="0.25">
      <c r="A4" s="3" t="s">
        <v>14</v>
      </c>
      <c r="B4" s="3" t="s">
        <v>34</v>
      </c>
      <c r="C4" s="9" t="s">
        <v>35</v>
      </c>
      <c r="D4" s="6">
        <v>44378</v>
      </c>
      <c r="E4" s="6">
        <v>44378</v>
      </c>
      <c r="F4" s="8">
        <f t="shared" si="0"/>
        <v>7.04</v>
      </c>
      <c r="G4" s="13" t="s">
        <v>58</v>
      </c>
      <c r="H4" s="9"/>
      <c r="I4" s="13" t="s">
        <v>64</v>
      </c>
      <c r="J4" s="9"/>
      <c r="K4" s="9" t="s">
        <v>30</v>
      </c>
      <c r="L4" s="4" t="s">
        <v>31</v>
      </c>
      <c r="M4" s="9" t="s">
        <v>52</v>
      </c>
      <c r="N4" s="10"/>
    </row>
    <row r="5" spans="1:14" s="11" customFormat="1" x14ac:dyDescent="0.25">
      <c r="A5" s="3" t="s">
        <v>15</v>
      </c>
      <c r="B5" s="3" t="s">
        <v>46</v>
      </c>
      <c r="C5" s="9" t="s">
        <v>47</v>
      </c>
      <c r="D5" s="6">
        <v>44406</v>
      </c>
      <c r="E5" s="6">
        <v>44407</v>
      </c>
      <c r="F5" s="8">
        <f t="shared" si="0"/>
        <v>202.43999999999997</v>
      </c>
      <c r="G5" s="13" t="s">
        <v>59</v>
      </c>
      <c r="H5" s="14" t="s">
        <v>69</v>
      </c>
      <c r="I5" s="13" t="s">
        <v>65</v>
      </c>
      <c r="J5" s="14" t="s">
        <v>70</v>
      </c>
      <c r="K5" s="9" t="s">
        <v>30</v>
      </c>
      <c r="L5" s="4" t="s">
        <v>32</v>
      </c>
      <c r="M5" s="9" t="s">
        <v>53</v>
      </c>
      <c r="N5" s="10"/>
    </row>
    <row r="6" spans="1:14" s="11" customFormat="1" x14ac:dyDescent="0.25">
      <c r="A6" s="3" t="s">
        <v>16</v>
      </c>
      <c r="B6" s="3" t="s">
        <v>42</v>
      </c>
      <c r="C6" s="9" t="s">
        <v>43</v>
      </c>
      <c r="D6" s="6">
        <v>44406</v>
      </c>
      <c r="E6" s="6">
        <v>44407</v>
      </c>
      <c r="F6" s="8">
        <f t="shared" si="0"/>
        <v>186.73999999999998</v>
      </c>
      <c r="G6" s="13" t="s">
        <v>59</v>
      </c>
      <c r="H6" s="14" t="s">
        <v>69</v>
      </c>
      <c r="I6" s="13" t="s">
        <v>65</v>
      </c>
      <c r="J6" s="9"/>
      <c r="K6" s="9" t="s">
        <v>30</v>
      </c>
      <c r="L6" s="4" t="s">
        <v>32</v>
      </c>
      <c r="M6" s="9" t="s">
        <v>53</v>
      </c>
      <c r="N6" s="10"/>
    </row>
    <row r="7" spans="1:14" s="11" customFormat="1" x14ac:dyDescent="0.25">
      <c r="A7" s="3" t="s">
        <v>17</v>
      </c>
      <c r="B7" s="3" t="s">
        <v>34</v>
      </c>
      <c r="C7" s="9" t="s">
        <v>35</v>
      </c>
      <c r="D7" s="6">
        <v>44406</v>
      </c>
      <c r="E7" s="6">
        <v>44407</v>
      </c>
      <c r="F7" s="8">
        <f t="shared" si="0"/>
        <v>183.59</v>
      </c>
      <c r="G7" s="13" t="s">
        <v>60</v>
      </c>
      <c r="H7" s="14" t="s">
        <v>69</v>
      </c>
      <c r="I7" s="13" t="s">
        <v>65</v>
      </c>
      <c r="J7" s="9" t="s">
        <v>48</v>
      </c>
      <c r="K7" s="9" t="s">
        <v>30</v>
      </c>
      <c r="L7" s="4" t="s">
        <v>32</v>
      </c>
      <c r="M7" s="9" t="s">
        <v>53</v>
      </c>
      <c r="N7" s="10"/>
    </row>
    <row r="8" spans="1:14" s="11" customFormat="1" x14ac:dyDescent="0.25">
      <c r="A8" s="3" t="s">
        <v>18</v>
      </c>
      <c r="B8" s="3" t="s">
        <v>29</v>
      </c>
      <c r="C8" s="9" t="s">
        <v>38</v>
      </c>
      <c r="D8" s="6">
        <v>44406</v>
      </c>
      <c r="E8" s="6">
        <v>44407</v>
      </c>
      <c r="F8" s="8">
        <f t="shared" si="0"/>
        <v>114.59</v>
      </c>
      <c r="G8" s="13" t="s">
        <v>60</v>
      </c>
      <c r="H8" s="14" t="s">
        <v>69</v>
      </c>
      <c r="I8" s="13" t="s">
        <v>65</v>
      </c>
      <c r="J8" s="10"/>
      <c r="K8" s="9" t="s">
        <v>30</v>
      </c>
      <c r="L8" s="4" t="s">
        <v>32</v>
      </c>
      <c r="M8" s="9" t="s">
        <v>53</v>
      </c>
      <c r="N8" s="10"/>
    </row>
    <row r="9" spans="1:14" s="11" customFormat="1" x14ac:dyDescent="0.25">
      <c r="A9" s="3" t="s">
        <v>19</v>
      </c>
      <c r="B9" s="3" t="s">
        <v>49</v>
      </c>
      <c r="C9" s="9" t="s">
        <v>50</v>
      </c>
      <c r="D9" s="6">
        <v>44406</v>
      </c>
      <c r="E9" s="6">
        <v>44407</v>
      </c>
      <c r="F9" s="8">
        <f t="shared" si="0"/>
        <v>114.59</v>
      </c>
      <c r="G9" s="13" t="s">
        <v>60</v>
      </c>
      <c r="H9" s="14" t="s">
        <v>69</v>
      </c>
      <c r="I9" s="13" t="s">
        <v>65</v>
      </c>
      <c r="J9" s="10"/>
      <c r="K9" s="9" t="s">
        <v>30</v>
      </c>
      <c r="L9" s="4" t="s">
        <v>32</v>
      </c>
      <c r="M9" s="9" t="s">
        <v>53</v>
      </c>
      <c r="N9" s="10"/>
    </row>
    <row r="10" spans="1:14" s="11" customFormat="1" x14ac:dyDescent="0.25">
      <c r="A10" s="3" t="s">
        <v>20</v>
      </c>
      <c r="B10" s="3" t="s">
        <v>49</v>
      </c>
      <c r="C10" s="9" t="s">
        <v>50</v>
      </c>
      <c r="D10" s="6">
        <v>44406</v>
      </c>
      <c r="E10" s="6">
        <v>44407</v>
      </c>
      <c r="F10" s="8">
        <f t="shared" si="0"/>
        <v>114.59</v>
      </c>
      <c r="G10" s="13" t="s">
        <v>60</v>
      </c>
      <c r="H10" s="14" t="s">
        <v>69</v>
      </c>
      <c r="I10" s="13" t="s">
        <v>65</v>
      </c>
      <c r="J10" s="10"/>
      <c r="K10" s="9" t="s">
        <v>30</v>
      </c>
      <c r="L10" s="4" t="s">
        <v>32</v>
      </c>
      <c r="M10" s="9" t="s">
        <v>53</v>
      </c>
      <c r="N10" s="10"/>
    </row>
    <row r="11" spans="1:14" s="11" customFormat="1" x14ac:dyDescent="0.25">
      <c r="A11" s="3" t="s">
        <v>21</v>
      </c>
      <c r="B11" s="3" t="s">
        <v>40</v>
      </c>
      <c r="C11" s="9" t="s">
        <v>41</v>
      </c>
      <c r="D11" s="7">
        <v>44424</v>
      </c>
      <c r="E11" s="7">
        <v>44424</v>
      </c>
      <c r="F11" s="8">
        <f t="shared" si="0"/>
        <v>18.5</v>
      </c>
      <c r="G11" s="13" t="s">
        <v>61</v>
      </c>
      <c r="H11" s="10"/>
      <c r="I11" s="13" t="s">
        <v>66</v>
      </c>
      <c r="J11" s="9" t="s">
        <v>39</v>
      </c>
      <c r="K11" s="9" t="s">
        <v>30</v>
      </c>
      <c r="L11" s="5" t="s">
        <v>33</v>
      </c>
      <c r="M11" s="9" t="s">
        <v>54</v>
      </c>
      <c r="N11" s="10"/>
    </row>
    <row r="12" spans="1:14" s="11" customFormat="1" x14ac:dyDescent="0.25">
      <c r="A12" s="3" t="s">
        <v>22</v>
      </c>
      <c r="B12" s="3" t="s">
        <v>44</v>
      </c>
      <c r="C12" s="9" t="s">
        <v>45</v>
      </c>
      <c r="D12" s="7">
        <v>44426</v>
      </c>
      <c r="E12" s="7">
        <v>44426</v>
      </c>
      <c r="F12" s="8">
        <f t="shared" si="0"/>
        <v>13.5</v>
      </c>
      <c r="G12" s="13" t="s">
        <v>61</v>
      </c>
      <c r="H12" s="9"/>
      <c r="I12" s="13" t="s">
        <v>66</v>
      </c>
      <c r="J12" s="10"/>
      <c r="K12" s="9" t="s">
        <v>30</v>
      </c>
      <c r="L12" s="5" t="s">
        <v>33</v>
      </c>
      <c r="M12" s="9" t="s">
        <v>54</v>
      </c>
      <c r="N12" s="10"/>
    </row>
    <row r="13" spans="1:14" s="11" customFormat="1" x14ac:dyDescent="0.25">
      <c r="A13" s="3" t="s">
        <v>23</v>
      </c>
      <c r="B13" s="3" t="s">
        <v>42</v>
      </c>
      <c r="C13" s="9" t="s">
        <v>43</v>
      </c>
      <c r="D13" s="6">
        <v>44465</v>
      </c>
      <c r="E13" s="6">
        <v>44467</v>
      </c>
      <c r="F13" s="8">
        <f t="shared" si="0"/>
        <v>203.5</v>
      </c>
      <c r="G13" s="13" t="s">
        <v>62</v>
      </c>
      <c r="H13" s="10"/>
      <c r="I13" s="13" t="s">
        <v>67</v>
      </c>
      <c r="J13" s="10"/>
      <c r="K13" s="9" t="s">
        <v>30</v>
      </c>
      <c r="L13" s="4" t="s">
        <v>32</v>
      </c>
      <c r="M13" s="9" t="s">
        <v>53</v>
      </c>
      <c r="N13" s="10"/>
    </row>
    <row r="14" spans="1:14" s="11" customFormat="1" x14ac:dyDescent="0.25">
      <c r="A14" s="3" t="s">
        <v>24</v>
      </c>
      <c r="B14" s="3" t="s">
        <v>36</v>
      </c>
      <c r="C14" s="9" t="s">
        <v>37</v>
      </c>
      <c r="D14" s="6">
        <v>44465</v>
      </c>
      <c r="E14" s="6">
        <v>44467</v>
      </c>
      <c r="F14" s="8">
        <f t="shared" si="0"/>
        <v>59.2</v>
      </c>
      <c r="G14" s="13" t="s">
        <v>63</v>
      </c>
      <c r="H14" s="9"/>
      <c r="I14" s="13" t="s">
        <v>67</v>
      </c>
      <c r="J14" s="10"/>
      <c r="K14" s="9" t="s">
        <v>30</v>
      </c>
      <c r="L14" s="4" t="s">
        <v>32</v>
      </c>
      <c r="M14" s="9" t="s">
        <v>53</v>
      </c>
      <c r="N14" s="10"/>
    </row>
    <row r="15" spans="1:14" s="11" customFormat="1" x14ac:dyDescent="0.25">
      <c r="A15" s="3" t="s">
        <v>25</v>
      </c>
      <c r="B15" s="3" t="s">
        <v>40</v>
      </c>
      <c r="C15" s="9" t="s">
        <v>41</v>
      </c>
      <c r="D15" s="6">
        <v>44465</v>
      </c>
      <c r="E15" s="6">
        <v>44467</v>
      </c>
      <c r="F15" s="8">
        <f t="shared" si="0"/>
        <v>59.2</v>
      </c>
      <c r="G15" s="13" t="s">
        <v>63</v>
      </c>
      <c r="H15" s="10"/>
      <c r="I15" s="13" t="s">
        <v>67</v>
      </c>
      <c r="J15" s="10"/>
      <c r="K15" s="9" t="s">
        <v>30</v>
      </c>
      <c r="L15" s="4" t="s">
        <v>32</v>
      </c>
      <c r="M15" s="9" t="s">
        <v>53</v>
      </c>
      <c r="N15" s="10"/>
    </row>
    <row r="16" spans="1:14" s="11" customFormat="1" x14ac:dyDescent="0.25">
      <c r="A16" s="3" t="s">
        <v>26</v>
      </c>
      <c r="B16" s="3" t="s">
        <v>40</v>
      </c>
      <c r="C16" s="9" t="s">
        <v>41</v>
      </c>
      <c r="D16" s="6">
        <v>44465</v>
      </c>
      <c r="E16" s="6">
        <v>44467</v>
      </c>
      <c r="F16" s="8">
        <f t="shared" si="0"/>
        <v>59.2</v>
      </c>
      <c r="G16" s="13" t="s">
        <v>63</v>
      </c>
      <c r="H16" s="10"/>
      <c r="I16" s="13" t="s">
        <v>67</v>
      </c>
      <c r="J16" s="10"/>
      <c r="K16" s="9" t="s">
        <v>30</v>
      </c>
      <c r="L16" s="4" t="s">
        <v>32</v>
      </c>
      <c r="M16" s="9" t="s">
        <v>53</v>
      </c>
      <c r="N16" s="10"/>
    </row>
    <row r="17" spans="1:14" s="11" customFormat="1" x14ac:dyDescent="0.25">
      <c r="A17" s="3" t="s">
        <v>27</v>
      </c>
      <c r="B17" s="3" t="s">
        <v>29</v>
      </c>
      <c r="C17" s="9" t="s">
        <v>38</v>
      </c>
      <c r="D17" s="6">
        <v>44465</v>
      </c>
      <c r="E17" s="6">
        <v>44465</v>
      </c>
      <c r="F17" s="8">
        <f t="shared" si="0"/>
        <v>13.5</v>
      </c>
      <c r="G17" s="13" t="s">
        <v>61</v>
      </c>
      <c r="H17" s="10"/>
      <c r="I17" s="13" t="s">
        <v>66</v>
      </c>
      <c r="J17" s="10"/>
      <c r="K17" s="9" t="s">
        <v>30</v>
      </c>
      <c r="L17" s="4" t="s">
        <v>33</v>
      </c>
      <c r="M17" s="9" t="s">
        <v>54</v>
      </c>
      <c r="N17" s="10"/>
    </row>
    <row r="18" spans="1:14" s="11" customFormat="1" x14ac:dyDescent="0.25">
      <c r="A18" s="12" t="s">
        <v>28</v>
      </c>
      <c r="B18" s="3" t="s">
        <v>29</v>
      </c>
      <c r="C18" s="9" t="s">
        <v>38</v>
      </c>
      <c r="D18" s="6">
        <v>44467</v>
      </c>
      <c r="E18" s="6">
        <v>44467</v>
      </c>
      <c r="F18" s="8">
        <f t="shared" si="0"/>
        <v>18.5</v>
      </c>
      <c r="G18" s="13" t="s">
        <v>61</v>
      </c>
      <c r="H18" s="10"/>
      <c r="I18" s="13" t="s">
        <v>66</v>
      </c>
      <c r="J18" s="9" t="s">
        <v>39</v>
      </c>
      <c r="K18" s="9" t="s">
        <v>30</v>
      </c>
      <c r="L18" s="4" t="s">
        <v>33</v>
      </c>
      <c r="M18" s="9" t="s">
        <v>54</v>
      </c>
      <c r="N18" s="10"/>
    </row>
  </sheetData>
  <pageMargins left="0.7" right="0.7" top="0.75" bottom="0.75" header="0.3" footer="0.3"/>
  <pageSetup paperSize="9" orientation="portrait" r:id="rId1"/>
  <ignoredErrors>
    <ignoredError sqref="M2:M18 J2:J18 I2:I18 H5:H10 G2:G18 B2:B18 A2:A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2021-12-16T14:32:58Z</dcterms:modified>
</cp:coreProperties>
</file>